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40" windowWidth="17895" windowHeight="10935" activeTab="0"/>
  </bookViews>
  <sheets>
    <sheet name="Доходы" sheetId="1" r:id="rId1"/>
  </sheets>
  <definedNames>
    <definedName name="_xlnm.Print_Titles" localSheetId="0">'Доходы'!$3:$4</definedName>
  </definedNames>
  <calcPr fullCalcOnLoad="1"/>
</workbook>
</file>

<file path=xl/sharedStrings.xml><?xml version="1.0" encoding="utf-8"?>
<sst xmlns="http://schemas.openxmlformats.org/spreadsheetml/2006/main" count="1173" uniqueCount="1165">
  <si>
    <t>Наименование 
показателя</t>
  </si>
  <si>
    <t>Код дохода по бюджетной классификации</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</si>
  <si>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</si>
  <si>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</si>
  <si>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</si>
  <si>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</si>
  <si>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</si>
  <si>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</si>
  <si>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</si>
  <si>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</si>
  <si>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</si>
  <si>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</si>
  <si>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</si>
  <si>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</si>
  <si>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</si>
  <si>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</si>
  <si>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</si>
  <si>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</si>
  <si>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</si>
  <si>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</si>
  <si>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</si>
  <si>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</si>
  <si>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</si>
  <si>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</si>
  <si>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</si>
  <si>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</si>
  <si>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</si>
  <si>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</si>
  <si>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</si>
  <si>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</si>
  <si>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</si>
  <si>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</si>
  <si>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</si>
  <si>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</si>
  <si>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</si>
  <si>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</si>
  <si>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</si>
  <si>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</si>
  <si>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</si>
  <si>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</si>
  <si>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</si>
  <si>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</si>
  <si>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</si>
  <si>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</si>
  <si>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</si>
  <si>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</si>
  <si>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</si>
  <si>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</si>
  <si>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</si>
  <si>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</si>
  <si>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</si>
  <si>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</si>
  <si>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</si>
  <si>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</si>
  <si>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</si>
  <si>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</si>
  <si>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</si>
  <si>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</si>
  <si>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</si>
  <si>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</si>
  <si>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</si>
  <si>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</si>
  <si>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</si>
  <si>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</si>
  <si>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000 1050202002 0000 110</t>
  </si>
  <si>
    <t xml:space="preserve">  Единый сельскохозяйственный налог</t>
  </si>
  <si>
    <t xml:space="preserve"> 000 1050300001 0000 110</t>
  </si>
  <si>
    <t xml:space="preserve"> 000 1050301001 0000 110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</si>
  <si>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</si>
  <si>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</si>
  <si>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</si>
  <si>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</si>
  <si>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</si>
  <si>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</si>
  <si>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 взимаемый в связи с применением патентной системы налогообложения, зачисляемый в бюджеты муниципальных районов 5</t>
  </si>
  <si>
    <t xml:space="preserve"> 000 1050402002 0000 110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</si>
  <si>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</si>
  <si>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</si>
  <si>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</si>
  <si>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</si>
  <si>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</si>
  <si>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</si>
  <si>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</si>
  <si>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000 1060103010 0000 110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</si>
  <si>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</si>
  <si>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000 1060103013 0000 110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</si>
  <si>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</si>
  <si>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</si>
  <si>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</si>
  <si>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</si>
  <si>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</si>
  <si>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</si>
  <si>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</si>
  <si>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</si>
  <si>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</si>
  <si>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</si>
  <si>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</si>
  <si>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</si>
  <si>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</si>
  <si>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</si>
  <si>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</si>
  <si>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</si>
  <si>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</si>
  <si>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</si>
  <si>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</si>
  <si>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</si>
  <si>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организаций, обладающих земельным участком, расположенным в границах сельских поселений</t>
  </si>
  <si>
    <t xml:space="preserve"> 000 1060603310 0000 110</t>
  </si>
  <si>
    <t xml:space="preserve">  Земельный налог с организаций, обладающих земельным участком, расположенным в границах городских поселений</t>
  </si>
  <si>
    <t xml:space="preserve"> 000 1060603313 0000 110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</si>
  <si>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</si>
  <si>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</si>
  <si>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</si>
  <si>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</si>
  <si>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Земельный налог с физических лиц, обладающих земельным участком, расположенным в границах сельских поселений</t>
  </si>
  <si>
    <t xml:space="preserve"> 000 1060604310 0000 110</t>
  </si>
  <si>
    <t xml:space="preserve">  Земельный налог с физических лиц, обладающих земельным участком, расположенным в границах городских поселений</t>
  </si>
  <si>
    <t xml:space="preserve"> 000 1060604313 0000 110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</si>
  <si>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</si>
  <si>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</si>
  <si>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</si>
  <si>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</si>
  <si>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</si>
  <si>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</si>
  <si>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</si>
  <si>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</si>
  <si>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</si>
  <si>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</si>
  <si>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</si>
  <si>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</si>
  <si>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</si>
  <si>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</si>
  <si>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</si>
  <si>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 xml:space="preserve"> 000 1080200001 0000 110</t>
  </si>
  <si>
    <t xml:space="preserve">  Государственная пошлина по делам, рассматриваемым конституционными (уставными) судами субъектов Российской Федерации</t>
  </si>
  <si>
    <t xml:space="preserve"> 000 1080202001 0000 110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</si>
  <si>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</si>
  <si>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</si>
  <si>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</si>
  <si>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</si>
  <si>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</si>
  <si>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</si>
  <si>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</si>
  <si>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</si>
  <si>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</si>
  <si>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</si>
  <si>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</si>
  <si>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</si>
  <si>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</si>
  <si>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</si>
  <si>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</si>
  <si>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</si>
  <si>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</si>
  <si>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</si>
  <si>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</si>
  <si>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</si>
  <si>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</si>
  <si>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</si>
  <si>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</si>
  <si>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</si>
  <si>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</si>
  <si>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</si>
  <si>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</si>
  <si>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</si>
  <si>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</si>
  <si>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</si>
  <si>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</si>
  <si>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</si>
  <si>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</si>
  <si>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</si>
  <si>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разрешения на установку рекламной конструкции</t>
  </si>
  <si>
    <t xml:space="preserve"> 000 1080715001 0000 110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</si>
  <si>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</si>
  <si>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</si>
  <si>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</si>
  <si>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</si>
  <si>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</si>
  <si>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000 1080717301 0000 110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</si>
  <si>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</si>
  <si>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</si>
  <si>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</si>
  <si>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</si>
  <si>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</si>
  <si>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</si>
  <si>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</si>
  <si>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</si>
  <si>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Прочие государственные пошлины за совершение прочих юридически значимых действий, подлежащие зачислению в бюджет субъекта Российской Федерации</t>
  </si>
  <si>
    <t xml:space="preserve"> 000 1080730001 0000 110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</si>
  <si>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</si>
  <si>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</si>
  <si>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</si>
  <si>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</si>
  <si>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</si>
  <si>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</si>
  <si>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</si>
  <si>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</si>
  <si>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</si>
  <si>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</si>
  <si>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</si>
  <si>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</si>
  <si>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</si>
  <si>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</si>
  <si>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</si>
  <si>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</si>
  <si>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</si>
  <si>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</si>
  <si>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</si>
  <si>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</si>
  <si>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</si>
  <si>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</si>
  <si>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Платежи за добычу других полезных ископаемых</t>
  </si>
  <si>
    <t xml:space="preserve"> 000 1090302501 0000 110</t>
  </si>
  <si>
    <t xml:space="preserve">  Отчисления на воспроизводство минерально-сырьевой базы</t>
  </si>
  <si>
    <t xml:space="preserve"> 000 1090308000 0000 110</t>
  </si>
  <si>
    <t xml:space="preserve">  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</si>
  <si>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 xml:space="preserve"> 000 1090308202 0000 110</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</si>
  <si>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</si>
  <si>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000 1090308302 0000 110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</si>
  <si>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</si>
  <si>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</si>
  <si>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</si>
  <si>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</si>
  <si>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с владельцев транспортных средств и налог на приобретение автотранспортных средств</t>
  </si>
  <si>
    <t xml:space="preserve"> 000 1090402002 0000 110</t>
  </si>
  <si>
    <t xml:space="preserve">  Налог на пользователей автомобильных дорог</t>
  </si>
  <si>
    <t xml:space="preserve"> 000 1090403001 0000 110</t>
  </si>
  <si>
    <t xml:space="preserve">  Земельный налог (по обязательствам, возникшим до                1 января 2006 года)</t>
  </si>
  <si>
    <t xml:space="preserve"> 000 1090405000 0000 110</t>
  </si>
  <si>
    <t xml:space="preserve">  Земельный налог (по обязательствам, возникшим до               1 января 2006 года), мобилизуемый на территориях городских округов</t>
  </si>
  <si>
    <t xml:space="preserve"> 000 1090405204 0000 110</t>
  </si>
  <si>
    <t xml:space="preserve">  Земельный налог (по обязательствам, возникшим до            1 января 2006 года), мобилизуемый на территориях сельских поселений</t>
  </si>
  <si>
    <t xml:space="preserve"> 000 1090405310 0000 110</t>
  </si>
  <si>
    <t xml:space="preserve">  Земельный налог (по обязательствам, возникшим до                 1 января 2006 года), мобилизуемый на территориях городских поселений</t>
  </si>
  <si>
    <t xml:space="preserve"> 000 1090405313 0000 110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</si>
  <si>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</si>
  <si>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</si>
  <si>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</si>
  <si>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</si>
  <si>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 (по отмененным местным налогам и сборам)</t>
  </si>
  <si>
    <t xml:space="preserve"> 000 1090700000 0000 110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</si>
  <si>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</si>
  <si>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000 1090703000 0000 110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</si>
  <si>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</si>
  <si>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000 1090703204 0000 110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</si>
  <si>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</si>
  <si>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000 1090703305 0000 110</t>
  </si>
  <si>
    <t xml:space="preserve">  Прочие местные налоги и сборы</t>
  </si>
  <si>
    <t xml:space="preserve"> 000 1090705000 0000 110</t>
  </si>
  <si>
    <t xml:space="preserve">  Прочие местные налоги и сборы, мобилизуемые на территориях городских округов</t>
  </si>
  <si>
    <t xml:space="preserve"> 000 1090705204 0000 110</t>
  </si>
  <si>
    <t xml:space="preserve">  Прочие местные налоги и сборы, мобилизуемые на территориях муниципальных районов</t>
  </si>
  <si>
    <t xml:space="preserve"> 000 1090705305 0000 110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</si>
  <si>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</si>
  <si>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</si>
  <si>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</si>
  <si>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</si>
  <si>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000 1091102002 0000 110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</si>
  <si>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</si>
  <si>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</si>
  <si>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</si>
  <si>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</si>
  <si>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</si>
  <si>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</si>
  <si>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</si>
  <si>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 xml:space="preserve"> 000 1110104004 0000 120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</si>
  <si>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</si>
  <si>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 000 1110105005 0000 120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</si>
  <si>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</si>
  <si>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</si>
  <si>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</si>
  <si>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</si>
  <si>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</si>
  <si>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</si>
  <si>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</si>
  <si>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</si>
  <si>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</si>
  <si>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</si>
  <si>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</si>
  <si>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</si>
  <si>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</si>
  <si>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000 1110501313 0000 120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</si>
  <si>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</si>
  <si>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</si>
  <si>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</si>
  <si>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</si>
  <si>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</si>
  <si>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000 1110502404 0000 120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</si>
  <si>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</si>
  <si>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000 1110502505 0000 120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</si>
  <si>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</si>
  <si>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000 1110502510 0000 120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</si>
  <si>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</si>
  <si>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000 1110502513 0000 120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</si>
  <si>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</si>
  <si>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</si>
  <si>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</si>
  <si>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</si>
  <si>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</si>
  <si>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</si>
  <si>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</si>
  <si>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</si>
  <si>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</si>
  <si>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000 1110503404 0000 120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</si>
  <si>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</si>
  <si>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000 1110503505 0000 120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</si>
  <si>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</si>
  <si>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000 1110503510 0000 120</t>
  </si>
  <si>
    <t xml:space="preserve">  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</si>
  <si>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000 1110503513 0000 120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</si>
  <si>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</si>
  <si>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</si>
  <si>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</si>
  <si>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</si>
  <si>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</si>
  <si>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</si>
  <si>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Доходы от сдачи в аренду имущества, составляющего казну муниципальных районов (за исключением земельных участков)</t>
  </si>
  <si>
    <t xml:space="preserve"> 000 1110507505 0000 120</t>
  </si>
  <si>
    <t xml:space="preserve">  Доходы от сдачи в аренду имущества, составляющего казну сельских поселений (за исключением земельных участков)</t>
  </si>
  <si>
    <t xml:space="preserve"> 000 1110507510 0000 120</t>
  </si>
  <si>
    <t xml:space="preserve">  Доходы от сдачи в аренду имущества, составляющего казну городских поселений (за исключением земельных участков)</t>
  </si>
  <si>
    <t xml:space="preserve"> 000 1110507513 0000 120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</si>
  <si>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</si>
  <si>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</si>
  <si>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государственная собственность на которые не разграничена</t>
  </si>
  <si>
    <t xml:space="preserve"> 000 1110531000 0000 120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</si>
  <si>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</si>
  <si>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 000 1110531204 0000 120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</si>
  <si>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</si>
  <si>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 xml:space="preserve"> 000 1110531310 0000 120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</si>
  <si>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</si>
  <si>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000 1110531313 0000 120</t>
  </si>
  <si>
    <t xml:space="preserve">  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</si>
  <si>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000 1110531413 0000 120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</si>
  <si>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</si>
  <si>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</si>
  <si>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</si>
  <si>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000 1110532404 0000 120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</si>
  <si>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</si>
  <si>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</si>
  <si>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</si>
  <si>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</si>
  <si>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</si>
  <si>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</si>
  <si>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</si>
  <si>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000 1110701404 0000 120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</si>
  <si>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</si>
  <si>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000 1110701505 0000 120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</si>
  <si>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</si>
  <si>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xml:space="preserve"> 000 1110701510 0000 120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</si>
  <si>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</si>
  <si>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 000 1110701513 0000 120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</si>
  <si>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</si>
  <si>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</si>
  <si>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</si>
  <si>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</si>
  <si>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</si>
  <si>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</si>
  <si>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</si>
  <si>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</si>
  <si>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</si>
  <si>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000 1110904505 0000 120</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</si>
  <si>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</si>
  <si>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000 1110904510 0000 120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</si>
  <si>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</si>
  <si>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000 1110904513 0000 120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</si>
  <si>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</si>
  <si>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</si>
  <si>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</si>
  <si>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</si>
  <si>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 &lt;7&gt;</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</si>
  <si>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</si>
  <si>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</si>
  <si>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</si>
  <si>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</si>
  <si>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</si>
  <si>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</si>
  <si>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</si>
  <si>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</si>
  <si>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</si>
  <si>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</si>
  <si>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</si>
  <si>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</si>
  <si>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</si>
  <si>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</si>
  <si>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</si>
  <si>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</si>
  <si>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</si>
  <si>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</si>
  <si>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</si>
  <si>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</si>
  <si>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</si>
  <si>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</si>
  <si>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</si>
  <si>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</si>
  <si>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</si>
  <si>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</si>
  <si>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</si>
  <si>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</si>
  <si>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</si>
  <si>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</si>
  <si>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</si>
  <si>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</si>
  <si>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</si>
  <si>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</si>
  <si>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</si>
  <si>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</si>
  <si>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</si>
  <si>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</si>
  <si>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</si>
  <si>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</si>
  <si>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</si>
  <si>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</si>
  <si>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</si>
  <si>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</si>
  <si>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</si>
  <si>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</si>
  <si>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</si>
  <si>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</si>
  <si>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</si>
  <si>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</si>
  <si>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000 1130152002 0000 130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</si>
  <si>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</si>
  <si>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</si>
  <si>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</si>
  <si>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</si>
  <si>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</si>
  <si>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</si>
  <si>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Прочие доходы от оказания платных услуг (работ) получателями средств бюджетов муниципальных районов</t>
  </si>
  <si>
    <t xml:space="preserve"> 000 1130199505 0000 130</t>
  </si>
  <si>
    <t xml:space="preserve">  Прочие доходы от оказания платных услуг (работ) получателями средств бюджетов сельских поселений</t>
  </si>
  <si>
    <t xml:space="preserve"> 000 1130199510 0000 130</t>
  </si>
  <si>
    <t xml:space="preserve">  Прочие доходы от оказания платных услуг (работ) получателями средств бюджетов городских поселений</t>
  </si>
  <si>
    <t xml:space="preserve"> 000 1130199513 0000 130</t>
  </si>
  <si>
    <t xml:space="preserve">  Доходы от компенсации затрат государства</t>
  </si>
  <si>
    <t xml:space="preserve"> 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</si>
  <si>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</si>
  <si>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</si>
  <si>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</si>
  <si>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</si>
  <si>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 поступающие в порядке возмещения расходов, понесенных в связи с эксплуатацией имущества муниципальных районов</t>
  </si>
  <si>
    <t xml:space="preserve"> 000 1130206505 0000 130</t>
  </si>
  <si>
    <t xml:space="preserve">  Доходы, поступающие в порядке возмещения расходов, понесенных в связи с эксплуатацией имущества сельских поселений</t>
  </si>
  <si>
    <t xml:space="preserve"> 000 1130206510 0000 130</t>
  </si>
  <si>
    <t xml:space="preserve">  Доходы, поступающие в порядке возмещения расходов, понесенных в связи с эксплуатацией имущества городских поселений</t>
  </si>
  <si>
    <t xml:space="preserve"> 000 1130206513 0000 130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</si>
  <si>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</si>
  <si>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</si>
  <si>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</si>
  <si>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</si>
  <si>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</si>
  <si>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</si>
  <si>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муниципальных районов</t>
  </si>
  <si>
    <t xml:space="preserve"> 000 1130299505 0000 130</t>
  </si>
  <si>
    <t xml:space="preserve">  Прочие доходы от компенсации затрат бюджетов сельских поселений</t>
  </si>
  <si>
    <t xml:space="preserve"> 000 1130299510 0000 130</t>
  </si>
  <si>
    <t xml:space="preserve">  Прочие доходы от компенсации затрат бюджетов городских поселений</t>
  </si>
  <si>
    <t xml:space="preserve"> 000 1130299513 0000 130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</si>
  <si>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</si>
  <si>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</si>
  <si>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</si>
  <si>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</si>
  <si>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</si>
  <si>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</si>
  <si>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</si>
  <si>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 000 1140202202 0000 410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</si>
  <si>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</si>
  <si>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</si>
  <si>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</si>
  <si>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</si>
  <si>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</si>
  <si>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</si>
  <si>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</si>
  <si>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</si>
  <si>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</si>
  <si>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000 1140204204 0000 410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</si>
  <si>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</si>
  <si>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</si>
  <si>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</si>
  <si>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</si>
  <si>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</si>
  <si>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000 1140204304 0000 440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</si>
  <si>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</si>
  <si>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</si>
  <si>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</si>
  <si>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</si>
  <si>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</si>
  <si>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</si>
  <si>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</si>
  <si>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000 1140205005 0000 440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</si>
  <si>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</si>
  <si>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</si>
  <si>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</si>
  <si>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000 1140205305 0000 440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</si>
  <si>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</si>
  <si>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000 1140205010 0000 410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</si>
  <si>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</si>
  <si>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000 1140205210 0000 410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</si>
  <si>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</si>
  <si>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000 1140205310 0000 410</t>
  </si>
  <si>
    <t xml:space="preserve">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</si>
  <si>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000 1140205010 0000 440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</si>
  <si>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</si>
  <si>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000 1140205210 0000 440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</si>
  <si>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</si>
  <si>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000 1140205310 0000 440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</si>
  <si>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</si>
  <si>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000 1140205013 0000 410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</si>
  <si>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</si>
  <si>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000 1140205213 0000 410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</si>
  <si>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</si>
  <si>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000 1140205313 0000 410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</si>
  <si>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</si>
  <si>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</si>
  <si>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</si>
  <si>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</si>
  <si>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</si>
  <si>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</si>
  <si>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</si>
  <si>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000 1140601305 0000 430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</si>
  <si>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</si>
  <si>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000 1140601313 0000 430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</si>
  <si>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</si>
  <si>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</si>
  <si>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</si>
  <si>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</si>
  <si>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</si>
  <si>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000 1140602404 0000 430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</si>
  <si>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</si>
  <si>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000 1140602505 0000 430</t>
  </si>
  <si>
    <t xml:space="preserve">  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</si>
  <si>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000 1140602510 0000 430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</si>
  <si>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</si>
  <si>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000 1140602513 0000 430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</si>
  <si>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</si>
  <si>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</si>
  <si>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</si>
  <si>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</si>
  <si>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</si>
  <si>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000 1140631204 0000 430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</si>
  <si>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</si>
  <si>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000 1140631305 0000 430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</si>
  <si>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</si>
  <si>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 xml:space="preserve"> 000 1140631310 0000 430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</si>
  <si>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</si>
  <si>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000 1140631313 0000 430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</si>
  <si>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</si>
  <si>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 xml:space="preserve"> 000 1140632000 0000 430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</si>
  <si>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</si>
  <si>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 xml:space="preserve"> 000 1140632513 0000 430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</si>
  <si>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</si>
  <si>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</si>
  <si>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</si>
  <si>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</si>
  <si>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</si>
  <si>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</si>
  <si>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Платежи, взимаемые органами местного самоуправления (организациями) городских округов за выполнение определенных функций</t>
  </si>
  <si>
    <t xml:space="preserve"> 000 1150204004 0000 140</t>
  </si>
  <si>
    <t xml:space="preserve">  Платежи, взимаемые органами местного самоуправления (организациями) муниципальных районов за выполнение определенных функций</t>
  </si>
  <si>
    <t xml:space="preserve"> 000 1150205005 0000 140</t>
  </si>
  <si>
    <t xml:space="preserve">  Платежи, взимаемые органами местного самоуправления (организациями) городских поселений за выполнение определенных функций</t>
  </si>
  <si>
    <t xml:space="preserve"> 000 1150205013 0000 140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</si>
  <si>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</si>
  <si>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</si>
  <si>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</si>
  <si>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</si>
  <si>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</si>
  <si>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</si>
  <si>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</si>
  <si>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</si>
  <si>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</si>
  <si>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000 1160301001 0000 140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</si>
  <si>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</si>
  <si>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</si>
  <si>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</si>
  <si>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000 1160303001 0000 140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</si>
  <si>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</si>
  <si>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000 1160600001 0000 140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</si>
  <si>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</si>
  <si>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000 1160800001 0000 140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</si>
  <si>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</si>
  <si>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000 1160801001 0000 140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</si>
  <si>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</si>
  <si>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000 1160802001 0000 140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</si>
  <si>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</si>
  <si>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</si>
  <si>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</si>
  <si>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</si>
  <si>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</si>
  <si>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000 1162100000 0000 140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</si>
  <si>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</si>
  <si>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000 1162102002 0000 140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</si>
  <si>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</si>
  <si>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 xml:space="preserve"> 000 1162105005 0000 140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</si>
  <si>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</si>
  <si>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 xml:space="preserve"> 000 1162105013 0000 140</t>
  </si>
  <si>
    <t xml:space="preserve">  Доходы от возмещения ущерба при возникновении страховых случаев</t>
  </si>
  <si>
    <t xml:space="preserve"> 000 1162300000 0000 140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</si>
  <si>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</si>
  <si>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000 1162302002 0000 140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</si>
  <si>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</si>
  <si>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000 1162302102 0000 140</t>
  </si>
  <si>
    <t xml:space="preserve">  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</si>
  <si>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 xml:space="preserve"> 000 1162302202 0000 140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</si>
  <si>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</si>
  <si>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 xml:space="preserve"> 000 1162304004 0000 140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</si>
  <si>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</si>
  <si>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 xml:space="preserve"> 000 1162304104 0000 140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</si>
  <si>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</si>
  <si>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 xml:space="preserve"> 000 1162305005 0000 140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</si>
  <si>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</si>
  <si>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 000 1162305105 0000 140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</si>
  <si>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</si>
  <si>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</si>
  <si>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законодательства Российской Федерации о недрах</t>
  </si>
  <si>
    <t xml:space="preserve"> 000 1162501001 0000 140</t>
  </si>
  <si>
    <t xml:space="preserve">  Денежные взыскания (штрафы) за нарушение законодательства Российской Федерации об особо охраняемых природных территориях</t>
  </si>
  <si>
    <t xml:space="preserve"> 000 1162502001 0000 140</t>
  </si>
  <si>
    <t xml:space="preserve">  Денежные взыскания (штрафы) за нарушение законодательства Российской Федерации об охране и использовании животного мира</t>
  </si>
  <si>
    <t xml:space="preserve"> 000 1162503001 0000 140</t>
  </si>
  <si>
    <t xml:space="preserve">  Денежные взыскания (штрафы) за нарушение законодательства в области охраны окружающей среды</t>
  </si>
  <si>
    <t xml:space="preserve"> 000 1162505001 0000 140</t>
  </si>
  <si>
    <t xml:space="preserve">  Денежные взыскания (штрафы) за нарушение земельного законодательства</t>
  </si>
  <si>
    <t xml:space="preserve"> 000 1162506001 0000 140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</si>
  <si>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</si>
  <si>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</si>
  <si>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</si>
  <si>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</si>
  <si>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</si>
  <si>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</si>
  <si>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</si>
  <si>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</si>
  <si>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</si>
  <si>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000 1162800001 0000 140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</si>
  <si>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</si>
  <si>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</si>
  <si>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</si>
  <si>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</si>
  <si>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</si>
  <si>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</si>
  <si>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</si>
  <si>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 xml:space="preserve"> 000 1163001301 0000 140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</si>
  <si>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</si>
  <si>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</si>
  <si>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Прочие денежные взыскания (штрафы) за правонарушения в области дорожного движения</t>
  </si>
  <si>
    <t xml:space="preserve"> 000 1163003001 0000 140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</si>
  <si>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</si>
  <si>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</si>
  <si>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</si>
  <si>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 xml:space="preserve"> 000 1163200004 0000 140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</si>
  <si>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</si>
  <si>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000 1163200005 0000 140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</si>
  <si>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</si>
  <si>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</si>
  <si>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</si>
  <si>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</si>
  <si>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</si>
  <si>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000 1163304004 0000 140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</si>
  <si>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</si>
  <si>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 000 1163305005 0000 140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</si>
  <si>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</si>
  <si>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000 1163305013 0000 140</t>
  </si>
  <si>
    <t xml:space="preserve">  Суммы по искам о возмещении вреда, причиненного окружающей среде</t>
  </si>
  <si>
    <t xml:space="preserve"> 000 1163500000 0000 140</t>
  </si>
  <si>
    <t xml:space="preserve">  Суммы по искам о возмещении вреда, причиненного окружающей среде, подлежащие зачислению в бюджеты городских округов</t>
  </si>
  <si>
    <t xml:space="preserve"> 000 1163502004 0000 140</t>
  </si>
  <si>
    <t xml:space="preserve">  Суммы по искам о возмещении вреда, причиненного окружающей среде, подлежащие зачислению в бюджеты муниципальных районов</t>
  </si>
  <si>
    <t xml:space="preserve"> 000 1163503005 0000 140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</si>
  <si>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</si>
  <si>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</si>
  <si>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</si>
  <si>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</si>
  <si>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</si>
  <si>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 xml:space="preserve"> 000 1163703004 0000 140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</si>
  <si>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</si>
  <si>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 xml:space="preserve"> 000 1163704013 0000 140</t>
  </si>
  <si>
    <t xml:space="preserve">  Денежные взыскания (штрафы) за нарушение законодательства Российской Федерации об электроэнергетике</t>
  </si>
  <si>
    <t xml:space="preserve"> 000 1164100001 0000 140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</si>
  <si>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</si>
  <si>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000 1164300001 0000 140</t>
  </si>
  <si>
    <t xml:space="preserve">  Денежные взыскания (штрафы) за нарушения законодательства Российской Федерации о промышленной безопасности</t>
  </si>
  <si>
    <t xml:space="preserve"> 000 1164500001 0000 140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</si>
  <si>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</si>
  <si>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</si>
  <si>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</si>
  <si>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 xml:space="preserve"> 000 1164600004 0000 140</t>
  </si>
  <si>
    <t xml:space="preserve">  Денежные взыскания (штрафы) за нарушение условий договоров (соглашений) о предоставлении субсидий</t>
  </si>
  <si>
    <t xml:space="preserve"> 000 1164900000 0000 140</t>
  </si>
  <si>
    <t xml:space="preserve">  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</si>
  <si>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 xml:space="preserve"> 000 1164902002 0000 140</t>
  </si>
  <si>
    <t xml:space="preserve">  Денежные взыскания (штрафы) за нарушения правил перевозок пассажиров и багажа легковым такси</t>
  </si>
  <si>
    <t xml:space="preserve"> 000 1165000001 0000 140</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</si>
  <si>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</si>
  <si>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000 1165100002 0000 140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</si>
  <si>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</si>
  <si>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000 1165104002 0000 140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</si>
  <si>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</si>
  <si>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</si>
  <si>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</si>
  <si>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</si>
  <si>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поступления от денежных взысканий (штрафов) и иных сумм в возмещение ущерба, зачисляемые в бюджеты городских округов</t>
  </si>
  <si>
    <t xml:space="preserve"> 000 1169004004 0000 140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</si>
  <si>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</si>
  <si>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000 1169005005 0000 140</t>
  </si>
  <si>
    <t xml:space="preserve">  Прочие поступления от денежных взысканий (штрафов) и иных сумм в возмещение ущерба, зачисляемые в бюджеты сельских поселений</t>
  </si>
  <si>
    <t xml:space="preserve"> 000 1169005010 0000 140</t>
  </si>
  <si>
    <t xml:space="preserve">  Прочие поступления от денежных взысканий (штрафов) и иных сумм в возмещение ущерба, зачисляемые в бюджеты городских поселений</t>
  </si>
  <si>
    <t xml:space="preserve"> 000 1169005013 0000 140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</si>
  <si>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</si>
  <si>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</si>
  <si>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</si>
  <si>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</si>
  <si>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</si>
  <si>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</si>
  <si>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Невыясненные поступления, зачисляемые в бюджеты городских округов</t>
  </si>
  <si>
    <t xml:space="preserve"> 000 1170104004 0000 180</t>
  </si>
  <si>
    <t xml:space="preserve">  Невыясненные поступления, зачисляемые в бюджеты муниципальных районов</t>
  </si>
  <si>
    <t xml:space="preserve"> 000 1170105005 0000 180</t>
  </si>
  <si>
    <t xml:space="preserve">  Невыясненные поступления, зачисляемые в бюджеты сельских поселений</t>
  </si>
  <si>
    <t xml:space="preserve"> 000 1170105010 0000 180</t>
  </si>
  <si>
    <t xml:space="preserve">  Невыясненные поступления, зачисляемые в бюджеты городских поселений</t>
  </si>
  <si>
    <t xml:space="preserve"> 000 1170105013 0000 180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</si>
  <si>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</si>
  <si>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</si>
  <si>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</si>
  <si>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</si>
  <si>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Прочие неналоговые доходы бюджетов городских округов</t>
  </si>
  <si>
    <t xml:space="preserve"> 000 1170504004 0000 180</t>
  </si>
  <si>
    <t xml:space="preserve">  Прочие неналоговые доходы бюджетов муниципальных районов</t>
  </si>
  <si>
    <t xml:space="preserve"> 000 1170505005 0000 180</t>
  </si>
  <si>
    <t xml:space="preserve">  Прочие неналоговые доходы бюджетов сельских поселений</t>
  </si>
  <si>
    <t xml:space="preserve"> 000 1170505010 0000 180</t>
  </si>
  <si>
    <t xml:space="preserve">  Прочие неналоговые доходы бюджетов городских поселений</t>
  </si>
  <si>
    <t xml:space="preserve"> 000 1170505013 0000 180</t>
  </si>
  <si>
    <t xml:space="preserve">  Средства самообложения граждан</t>
  </si>
  <si>
    <t xml:space="preserve"> 000 1171400000 0000 180</t>
  </si>
  <si>
    <t xml:space="preserve">  Средства самообложения граждан, зачисляемые в бюджеты сельских поселений</t>
  </si>
  <si>
    <t xml:space="preserve"> 000 1171403010 0000 180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</si>
  <si>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</si>
  <si>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</si>
  <si>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</si>
  <si>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</si>
  <si>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</si>
  <si>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000 2021000000 0000 151</t>
  </si>
  <si>
    <t xml:space="preserve">  Дотации на выравнивание бюджетной обеспеченности</t>
  </si>
  <si>
    <t xml:space="preserve"> 000 2021500100 0000 151</t>
  </si>
  <si>
    <t xml:space="preserve">  Дотации бюджетам субъектов Российской Федерации на выравнивание бюджетной обеспеченности</t>
  </si>
  <si>
    <t xml:space="preserve"> 000 2021500102 0000 151</t>
  </si>
  <si>
    <t xml:space="preserve">  Дотации бюджетам на поддержку мер по обеспечению сбалансированности бюджетов</t>
  </si>
  <si>
    <t xml:space="preserve"> 000 2021500200 0000 151</t>
  </si>
  <si>
    <t xml:space="preserve">  Дотации бюджетам субъектов Российской Федерации на поддержку мер по обеспечению сбалансированности бюджетов</t>
  </si>
  <si>
    <t xml:space="preserve"> 000 2021500202 0000 151</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</si>
  <si>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</si>
  <si>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000 2021500900 0000 151</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</si>
  <si>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</si>
  <si>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000 2021500902 0000 151</t>
  </si>
  <si>
    <t xml:space="preserve">  Дотации бюджетам субъектов Российской Федерации в целях стимулирования роста налогового потенциала по налогу на прибыль организаций</t>
  </si>
  <si>
    <t xml:space="preserve"> 000 2021521302 0000 151</t>
  </si>
  <si>
    <t xml:space="preserve">  Субсидии бюджетам бюджетной системы Российской Федерации (межбюджетные субсидии)</t>
  </si>
  <si>
    <t xml:space="preserve"> 000 2022000000 0000 151</t>
  </si>
  <si>
    <t xml:space="preserve">  Субсидии бюджетам на реализацию федеральных целевых программ</t>
  </si>
  <si>
    <t xml:space="preserve"> 000 2022005100 0000 151</t>
  </si>
  <si>
    <t xml:space="preserve">  Субсидии бюджетам субъектов Российской Федерации на реализацию федеральных целевых программ</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</si>
  <si>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</si>
  <si>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</si>
  <si>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000 2022007700 0000 151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</si>
  <si>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</si>
  <si>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000 2022007702 0000 151</t>
  </si>
  <si>
    <t xml:space="preserve">  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</si>
  <si>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000 2022300902 0000 151</t>
  </si>
  <si>
    <t xml:space="preserve">  Субсидии бюджетам на мероприятия по стимулированию программ развития жилищного строительства субъектов Российской Федерации</t>
  </si>
  <si>
    <t xml:space="preserve"> 000 2022502100 0000 151</t>
  </si>
  <si>
    <t xml:space="preserve">  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</si>
  <si>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 xml:space="preserve"> 000 2022502102 0000 151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</si>
  <si>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</si>
  <si>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000 2022502700 0000 151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</si>
  <si>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</si>
  <si>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000 2022502702 0000 151</t>
  </si>
  <si>
    <t xml:space="preserve">  Субсидии бюджетам субъектов Российской Федерации на подготовку управленческих кадров для организаций народного хозяйства Российской Федерации</t>
  </si>
  <si>
    <t xml:space="preserve"> 000 2022506602 0000 151</t>
  </si>
  <si>
    <t xml:space="preserve">  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</si>
  <si>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000 2022508100 0000 151</t>
  </si>
  <si>
    <t xml:space="preserve">  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</si>
  <si>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 xml:space="preserve"> 000 2022508102 0000 151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</si>
  <si>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</si>
  <si>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000 2022508202 0000 151</t>
  </si>
  <si>
    <t xml:space="preserve">  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</si>
  <si>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 xml:space="preserve"> 000 2022508402 0000 151</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</si>
  <si>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</si>
  <si>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000 2022508600 0000 151</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</si>
  <si>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</si>
  <si>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</si>
  <si>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</si>
  <si>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</si>
  <si>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</si>
  <si>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</si>
  <si>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</si>
  <si>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</si>
  <si>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</si>
  <si>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</si>
  <si>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</si>
  <si>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000 2022540202 0000 151</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</si>
  <si>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</si>
  <si>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</si>
  <si>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</si>
  <si>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000 2022546700 0000 151</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</si>
  <si>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</si>
  <si>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000 2022546702 0000 151</t>
  </si>
  <si>
    <t xml:space="preserve">  Субсидии бюджетам на реализацию мероприятий по обеспечению жильем молодых семей</t>
  </si>
  <si>
    <t xml:space="preserve"> 000 2022549700 0000 151</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</si>
  <si>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</si>
  <si>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000 2022549702 0000 151</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</si>
  <si>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</si>
  <si>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000 2022551600 0000 151</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</si>
  <si>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</si>
  <si>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000 2022551602 0000 151</t>
  </si>
  <si>
    <t xml:space="preserve">  Субсидии бюджетам на поддержку творческой деятельности и техническое оснащение детских и кукольных театров</t>
  </si>
  <si>
    <t xml:space="preserve"> 000 2022551700 0000 151</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</si>
  <si>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</si>
  <si>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000 2022551702 0000 151</t>
  </si>
  <si>
    <t xml:space="preserve">  Субсидия бюджетам на поддержку отрасли культуры</t>
  </si>
  <si>
    <t xml:space="preserve"> 000 2022551900 0000 151</t>
  </si>
  <si>
    <t xml:space="preserve">  Субсидия бюджетам субъектов Российской Федерации на поддержку отрасли культуры</t>
  </si>
  <si>
    <t xml:space="preserve"> 000 2022551902 0000 151</t>
  </si>
  <si>
    <t xml:space="preserve">  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</si>
  <si>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 xml:space="preserve"> 000 2022552000 0000 151</t>
  </si>
  <si>
    <t xml:space="preserve">  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</si>
  <si>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 xml:space="preserve"> 000 2022552002 0000 151</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</si>
  <si>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</si>
  <si>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</si>
  <si>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</si>
  <si>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000 2022552702 0000 151</t>
  </si>
  <si>
    <t xml:space="preserve">  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</si>
  <si>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 xml:space="preserve"> 000 2022553302 0000 151</t>
  </si>
  <si>
    <t xml:space="preserve">  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</si>
  <si>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 xml:space="preserve"> 000 2022553402 0000 151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</si>
  <si>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</si>
  <si>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000 2022554102 0000 151</t>
  </si>
  <si>
    <t xml:space="preserve">  Субсидии бюджетам субъектов Российской Федерации на повышение продуктивности в молочном скотоводстве</t>
  </si>
  <si>
    <t xml:space="preserve"> 000 2022554202 0000 151</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</si>
  <si>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</si>
  <si>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000 2022554302 0000 151</t>
  </si>
  <si>
    <t xml:space="preserve">  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</si>
  <si>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 xml:space="preserve"> 000 2022554402 0000 151</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</si>
  <si>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</si>
  <si>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000 2022555500 0000 151</t>
  </si>
  <si>
    <t xml:space="preserve">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</si>
  <si>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000 2022555502 0000 151</t>
  </si>
  <si>
    <t xml:space="preserve">  Субсидии бюджетам на поддержку обустройства мест массового отдыха населения (городских парков)</t>
  </si>
  <si>
    <t xml:space="preserve"> 000 2022556000 0000 151</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</si>
  <si>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</si>
  <si>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000 2022556002 0000 151</t>
  </si>
  <si>
    <t xml:space="preserve">  Субсидии бюджетам на реализацию мероприятий по устойчивому развитию сельских территорий</t>
  </si>
  <si>
    <t xml:space="preserve"> 000 2022556700 0000 151</t>
  </si>
  <si>
    <t xml:space="preserve">  Субсидии бюджетам субъектов Российской Федерации на реализацию мероприятий по устойчивому развитию сельских территорий</t>
  </si>
  <si>
    <t xml:space="preserve"> 000 2022556702 0000 151</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</si>
  <si>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</si>
  <si>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 000 2022556802 0000 151</t>
  </si>
  <si>
    <t xml:space="preserve">  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</si>
  <si>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000 2022567400 0000 151</t>
  </si>
  <si>
    <t xml:space="preserve">  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</si>
  <si>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000 2022567402 0000 151</t>
  </si>
  <si>
    <t xml:space="preserve">  Субвенции бюджетам бюджетной системы Российской Федерации</t>
  </si>
  <si>
    <t xml:space="preserve"> 000 2023000000 0000 151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</si>
  <si>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</si>
  <si>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</si>
  <si>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</si>
  <si>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</si>
  <si>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</si>
  <si>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000 2023512000 0000 151</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</si>
  <si>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</si>
  <si>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000 2023512002 0000 151</t>
  </si>
  <si>
    <t xml:space="preserve">  Субвенции бюджетам на осуществление отдельных полномочий в области водных отношений</t>
  </si>
  <si>
    <t xml:space="preserve"> 000 2023512800 0000 151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</si>
  <si>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</si>
  <si>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000 2023512802 0000 151</t>
  </si>
  <si>
    <t xml:space="preserve">  Субвенции бюджетам на осуществление отдельных полномочий в области лесных отношений</t>
  </si>
  <si>
    <t xml:space="preserve"> 000 2023512900 0000 151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</si>
  <si>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</si>
  <si>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000 2023512902 0000 151</t>
  </si>
  <si>
    <t xml:space="preserve">  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</si>
  <si>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 xml:space="preserve"> 000 2023513002 0000 151</t>
  </si>
  <si>
    <t xml:space="preserve"> 000 2023513400 0000 151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</si>
  <si>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</si>
  <si>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000 2023513402 0000 151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</si>
  <si>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</si>
  <si>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</si>
  <si>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</si>
  <si>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</si>
  <si>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</si>
  <si>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</si>
  <si>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</si>
  <si>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</si>
  <si>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</si>
  <si>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000 2023517600 0000 151</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</si>
  <si>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</si>
  <si>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000 2023517602 0000 151</t>
  </si>
  <si>
    <t xml:space="preserve">  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</si>
  <si>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 xml:space="preserve"> 000 2023519402 0000 151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</si>
  <si>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</si>
  <si>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</si>
  <si>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</si>
  <si>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000 2023522002 0000 151</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</si>
  <si>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</si>
  <si>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000 2023524000 0000 151</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</si>
  <si>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</si>
  <si>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000 2023524002 0000 151</t>
  </si>
  <si>
    <t xml:space="preserve">  Субвенции бюджетам на оплату жилищно-коммунальных услуг отдельным категориям граждан</t>
  </si>
  <si>
    <t xml:space="preserve"> 000 2023525000 0000 151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</si>
  <si>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</si>
  <si>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</si>
  <si>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</si>
  <si>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</si>
  <si>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</si>
  <si>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</si>
  <si>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</si>
  <si>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</si>
  <si>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</si>
  <si>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</si>
  <si>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</si>
  <si>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</si>
  <si>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</si>
  <si>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</si>
  <si>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</si>
  <si>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000 2023529000 0000 151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</si>
  <si>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</si>
  <si>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</si>
  <si>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</si>
  <si>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</si>
  <si>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</si>
  <si>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</si>
  <si>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</si>
  <si>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</si>
  <si>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</si>
  <si>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000 2023546002 0000 151</t>
  </si>
  <si>
    <t xml:space="preserve">  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</si>
  <si>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 xml:space="preserve"> 000 2023557300 0000 151</t>
  </si>
  <si>
    <t xml:space="preserve">  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</si>
  <si>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 xml:space="preserve"> 000 2023557302 0000 151</t>
  </si>
  <si>
    <t xml:space="preserve">  Единая субвенция бюджетам субъектов Российской Федерации и бюджету г. Байконура</t>
  </si>
  <si>
    <t xml:space="preserve"> 000 2023590002 0000 151</t>
  </si>
  <si>
    <t xml:space="preserve">  Иные межбюджетные трансферты</t>
  </si>
  <si>
    <t xml:space="preserve"> 000 2024000000 0000 151</t>
  </si>
  <si>
    <t xml:space="preserve">  Межбюджетные трансферты, передаваемые бюджетам субъектов Российской Федерации на осуществление единовременных выплат медицинским работникам</t>
  </si>
  <si>
    <t xml:space="preserve"> 000 2024513602 0000 151</t>
  </si>
  <si>
    <t xml:space="preserve">  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</si>
  <si>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 xml:space="preserve"> 000 2024514100 0000 151</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</si>
  <si>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</si>
  <si>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000 2024514102 0000 151</t>
  </si>
  <si>
    <t xml:space="preserve">  Межбюджетные трансферты, передаваемые бюджетам на обеспечение членов Совета Федерации и их помощников в субъектах Российской Федерации</t>
  </si>
  <si>
    <t xml:space="preserve"> 000 2024514200 0000 151</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</si>
  <si>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</si>
  <si>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000 2024514202 0000 151</t>
  </si>
  <si>
    <t xml:space="preserve">  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</si>
  <si>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000 2024515900 0000 151</t>
  </si>
  <si>
    <t xml:space="preserve">  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</si>
  <si>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000 2024515902 0000 151</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</si>
  <si>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</si>
  <si>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000 2024516100 0000 151</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</si>
  <si>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</si>
  <si>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000 2024516102 0000 151</t>
  </si>
  <si>
    <t xml:space="preserve">  Межбюджетные трансферты, передаваемые бюджетам, за счет средств резервного фонда Президента Российской Федерации</t>
  </si>
  <si>
    <t xml:space="preserve"> 000 2024900000 0000 151</t>
  </si>
  <si>
    <t xml:space="preserve">  Межбюджетные трансферты, передаваемые бюджетам субъектов Российской Федерации, за счет средств резервного фонда Президента Российской Федерации</t>
  </si>
  <si>
    <t xml:space="preserve"> 000 2024900002 0000 151</t>
  </si>
  <si>
    <t xml:space="preserve">  Межбюджетные трансферты, передаваемые бюджетам, за счет средств резервного фонда Правительства Российской Федерации</t>
  </si>
  <si>
    <t xml:space="preserve"> 000 2024900100 0000 151</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</si>
  <si>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</si>
  <si>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000 2024900102 0000 151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</si>
  <si>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</si>
  <si>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</si>
  <si>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</si>
  <si>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</si>
  <si>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</si>
  <si>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000 2030204002 0000 180</t>
  </si>
  <si>
    <t xml:space="preserve">  БЕЗВОЗМЕЗДНЫЕ ПОСТУПЛЕНИЯ ОТ НЕГОСУДАРСТВЕННЫХ ОРГАНИЗАЦИЙ</t>
  </si>
  <si>
    <t xml:space="preserve"> 000 2040000000 0000 000</t>
  </si>
  <si>
    <t xml:space="preserve">  Безвозмездные поступления от негосударственных организаций в бюджеты муниципальных районов</t>
  </si>
  <si>
    <t xml:space="preserve"> 000 2040500005 0000 180</t>
  </si>
  <si>
    <t xml:space="preserve">  Предоставление негосударственными организациями грантов для получателей средств бюджетов муниципальных районов</t>
  </si>
  <si>
    <t xml:space="preserve"> 000 2040501005 0000 180</t>
  </si>
  <si>
    <t xml:space="preserve">  Прочие безвозмездные поступления от негосударственных организаций в бюджеты муниципальных районов</t>
  </si>
  <si>
    <t xml:space="preserve"> 000 2040509905 0000 180</t>
  </si>
  <si>
    <t xml:space="preserve">  ПРОЧИЕ БЕЗВОЗМЕЗДНЫЕ ПОСТУПЛЕНИЯ</t>
  </si>
  <si>
    <t xml:space="preserve"> 000 2070000000 0000 000</t>
  </si>
  <si>
    <t xml:space="preserve">  Прочие безвозмездные поступления в бюджеты городских округов</t>
  </si>
  <si>
    <t xml:space="preserve"> 000 2070400004 0000 180</t>
  </si>
  <si>
    <t xml:space="preserve"> 000 2070405004 0000 180</t>
  </si>
  <si>
    <t xml:space="preserve">  Прочие безвозмездные поступления в бюджеты муниципальных районов</t>
  </si>
  <si>
    <t xml:space="preserve"> 000 2070500005 0000 180</t>
  </si>
  <si>
    <t xml:space="preserve">  Прочие безвозмездные поступления в бюджеты сельских поселений</t>
  </si>
  <si>
    <t xml:space="preserve"> 000 2070500010 0000 180</t>
  </si>
  <si>
    <t xml:space="preserve">  Прочие безвозмездные поступления в бюджеты городских поселений</t>
  </si>
  <si>
    <t xml:space="preserve"> 000 2070500013 0000 180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</si>
  <si>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</si>
  <si>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 xml:space="preserve"> 000 2070501005 0000 180</t>
  </si>
  <si>
    <t xml:space="preserve">  Поступления от денежных пожертвований, предоставляемых физическими лицами получателям средств бюджетов муниципальных районов</t>
  </si>
  <si>
    <t xml:space="preserve"> 000 2070502005 0000 180</t>
  </si>
  <si>
    <t xml:space="preserve">  Поступления от денежных пожертвований, предоставляемых физическими лицами получателям средств бюджетов сельских поселений</t>
  </si>
  <si>
    <t xml:space="preserve"> 000 2070502010 0000 180</t>
  </si>
  <si>
    <t xml:space="preserve"> 000 2070503005 0000 180</t>
  </si>
  <si>
    <t xml:space="preserve"> 000 2070503010 0000 180</t>
  </si>
  <si>
    <t xml:space="preserve"> 000 2070503013 0000 180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</si>
  <si>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</si>
  <si>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</si>
  <si>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</si>
  <si>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</si>
  <si>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</si>
  <si>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000 2180000002 0000 151</t>
  </si>
  <si>
    <t xml:space="preserve">  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</si>
  <si>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000 2180000005 0000 151</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</si>
  <si>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</si>
  <si>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 000 2186001002 0000 151</t>
  </si>
  <si>
    <t xml:space="preserve">  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</si>
  <si>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 xml:space="preserve"> 000 2186001005 0000 151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</si>
  <si>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</si>
  <si>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</si>
  <si>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</si>
  <si>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</si>
  <si>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</si>
  <si>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</si>
  <si>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</si>
  <si>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</si>
  <si>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</si>
  <si>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</si>
  <si>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</si>
  <si>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</si>
  <si>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</si>
  <si>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000 2190000002 0000 151</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</si>
  <si>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</si>
  <si>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000 2190000004 0000 151</t>
  </si>
  <si>
    <t xml:space="preserve">  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</si>
  <si>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 xml:space="preserve"> 000 2192501602 0000 151</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</si>
  <si>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</si>
  <si>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000 2192501802 0000 151</t>
  </si>
  <si>
    <t xml:space="preserve">  Возврат остатков субсидий на возмещение части затрат на приобретение элитных семян из бюджетов субъектов Российской Федерации</t>
  </si>
  <si>
    <t xml:space="preserve"> 000 2192503102 0000 151</t>
  </si>
  <si>
    <t xml:space="preserve">  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</si>
  <si>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 xml:space="preserve"> 000 2192503502 0000 151</t>
  </si>
  <si>
    <t xml:space="preserve">  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</si>
  <si>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 xml:space="preserve"> 000 2192504302 0000 151</t>
  </si>
  <si>
    <t xml:space="preserve">  Возврат остатков субсидий на поддержку начинающих фермеров из бюджетов субъектов Российской Федерации</t>
  </si>
  <si>
    <t xml:space="preserve"> 000 2192505302 0000 151</t>
  </si>
  <si>
    <t xml:space="preserve">  Возврат остатков субсидий на развитие семейных животноводческих ферм из бюджетов субъектов Российской Федерации</t>
  </si>
  <si>
    <t xml:space="preserve"> 000 2192505402 0000 151</t>
  </si>
  <si>
    <t xml:space="preserve">  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</si>
  <si>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 xml:space="preserve"> 000 2192505502 0000 151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</si>
  <si>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</si>
  <si>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000 2192506402 0000 151</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</si>
  <si>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</si>
  <si>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 xml:space="preserve"> 000 2192506404 0000 151</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</si>
  <si>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</si>
  <si>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000 2192508402 0000 151</t>
  </si>
  <si>
    <t xml:space="preserve">  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</si>
  <si>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 xml:space="preserve"> 000 2192544202 0000 151</t>
  </si>
  <si>
    <t xml:space="preserve">  Возврат остатков субсидий на поддержку племенного крупного рогатого скота молочного направления из бюджетов субъектов Российской Федерации</t>
  </si>
  <si>
    <t xml:space="preserve"> 000 2192544602 0000 151</t>
  </si>
  <si>
    <t xml:space="preserve">  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</si>
  <si>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 xml:space="preserve"> 000 2192549502 0000 151</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</si>
  <si>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</si>
  <si>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000 2192554102 0000 151</t>
  </si>
  <si>
    <t xml:space="preserve">  Возврат остатков субсидий на повышение продуктивности в молочном скотоводстве из бюджетов субъектов Российской Федерации</t>
  </si>
  <si>
    <t xml:space="preserve"> 000 2192554202 0000 151</t>
  </si>
  <si>
    <t xml:space="preserve">  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</si>
  <si>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 xml:space="preserve"> 000 2192554302 0000 151</t>
  </si>
  <si>
    <t xml:space="preserve">  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</si>
  <si>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000 2193511802 0000 151</t>
  </si>
  <si>
    <t xml:space="preserve">  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</si>
  <si>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 xml:space="preserve"> 000 2193511804 0000 151</t>
  </si>
  <si>
    <t xml:space="preserve">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</si>
  <si>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000 2194546202 0000 151</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</si>
  <si>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</si>
  <si>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000 2195136002 0000 151</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</si>
  <si>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</si>
  <si>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000 2199000002 0000 151</t>
  </si>
  <si>
    <t>""</t>
  </si>
  <si>
    <t>Прогноз доходов на 2018 год</t>
  </si>
  <si>
    <t>Кассовое исполнение за 9 месяцев 2018 года</t>
  </si>
  <si>
    <t>Процент исполнения к прогнозным параметрам доходов</t>
  </si>
  <si>
    <t>Темп роста 2018 к соответствующему периоду 2017, %</t>
  </si>
  <si>
    <t>Кассовое исполнение за 9 месяцев 2017 года</t>
  </si>
  <si>
    <t>Доходы консолидированного бюджета за 9 месяцев 2018 года</t>
  </si>
  <si>
    <t>(в рублях)</t>
  </si>
  <si>
    <t>ВСЕГО ДОХОДОВ:</t>
  </si>
  <si>
    <t xml:space="preserve">  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</si>
  <si>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 xml:space="preserve"> 000 1010102001 0000 110</t>
  </si>
  <si>
    <t xml:space="preserve">  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</si>
  <si>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 000 1030211001 0000 110</t>
  </si>
  <si>
    <t xml:space="preserve">  Единый налог на вмененный доход для отдельных видов деятельности (за налоговые периоды, истекшие до 1 января 2011 года)</t>
  </si>
  <si>
    <t xml:space="preserve">  Сбор за пользование объектами водных биологических ресурсов (по внутренним водным объектам)</t>
  </si>
  <si>
    <t xml:space="preserve"> 000 1070403001 0000 110</t>
  </si>
  <si>
    <t xml:space="preserve">  Платежи за добычу общераспространенных полезных ископаемых</t>
  </si>
  <si>
    <t xml:space="preserve">  Платежи за добычу общераспространенных полезных ископаемых, мобилизуемые на территориях муниципальных районов</t>
  </si>
  <si>
    <t xml:space="preserve"> 000 1090302100 0000 110</t>
  </si>
  <si>
    <t xml:space="preserve"> 000 1090302105 0000 110</t>
  </si>
  <si>
    <t xml:space="preserve">  Налог с имущества, переходящего в порядке наследования или дарения</t>
  </si>
  <si>
    <t xml:space="preserve"> 000 1090404001 0000 110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</si>
  <si>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</si>
  <si>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000 1110501310 0000 120</t>
  </si>
  <si>
    <t xml:space="preserve">  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</si>
  <si>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 xml:space="preserve"> 000 1110531410 0000 120</t>
  </si>
  <si>
    <t xml:space="preserve">  Плата за выбросы загрязняющих веществ в атмосферный воздух передвижными объектами</t>
  </si>
  <si>
    <t xml:space="preserve"> 000 1120102001 0000 120</t>
  </si>
  <si>
    <t xml:space="preserve">  Доходы от продажи квартир</t>
  </si>
  <si>
    <t xml:space="preserve">  Доходы от продажи квартир, находящихся в собственности сельских поселений</t>
  </si>
  <si>
    <t xml:space="preserve"> 000 1140100000 0000 410</t>
  </si>
  <si>
    <t xml:space="preserve"> 000 1140105010 0000 410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</si>
  <si>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</si>
  <si>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000 1140204204 0000 440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</si>
  <si>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</si>
  <si>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000 1140601310 0000 430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</si>
  <si>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</si>
  <si>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 xml:space="preserve"> 000 1162105010 0000 140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</si>
  <si>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</si>
  <si>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 xml:space="preserve"> 000 1163200013 0000 140</t>
  </si>
  <si>
    <t xml:space="preserve">  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</si>
  <si>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 xml:space="preserve"> 000 2022519802 0000 151</t>
  </si>
  <si>
    <t xml:space="preserve">  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</si>
  <si>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  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</si>
  <si>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 000 2022554500 0000 151</t>
  </si>
  <si>
    <t xml:space="preserve"> 000 2022554502 0000 151</t>
  </si>
  <si>
    <t xml:space="preserve">  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</si>
  <si>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</si>
  <si>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 000 2022555800 0000 151</t>
  </si>
  <si>
    <t xml:space="preserve"> 000 2022555802 0000 151</t>
  </si>
  <si>
    <t xml:space="preserve">  Субвенции бюджетам на обеспечение жильем граждан, уволенных с военной службы (службы), и приравненных к ним лиц</t>
  </si>
  <si>
    <t xml:space="preserve">  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</si>
  <si>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 000 2023548500 0000 151</t>
  </si>
  <si>
    <t xml:space="preserve"> 000 2023548502 0000 151</t>
  </si>
  <si>
    <t xml:space="preserve">  Межбюджетные трансферты, передаваемые бюджетам на финансовое обеспечение дорожной деятельности</t>
  </si>
  <si>
    <t xml:space="preserve">  Межбюджетные трансферты, передаваемые бюджетам субъектов Российской Федерации на финансовое обеспечение дорожной деятельности</t>
  </si>
  <si>
    <t xml:space="preserve"> 000 2024539000 0000 151</t>
  </si>
  <si>
    <t xml:space="preserve"> 000 2024539002 0000 151</t>
  </si>
  <si>
    <t xml:space="preserve">  Безвозмездные поступления от негосударственных организаций в бюджеты городских округов</t>
  </si>
  <si>
    <t xml:space="preserve">  Предоставление негосударственными организациями грантов для получателей средств бюджетов городских округов</t>
  </si>
  <si>
    <t xml:space="preserve"> 000 2040400004 0000 180</t>
  </si>
  <si>
    <t xml:space="preserve"> 000 2040401004 0000 180</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</si>
  <si>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</si>
  <si>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бюджетными учреждениями остатков субсидий прошлых лет</t>
  </si>
  <si>
    <t xml:space="preserve">  Доходы бюджетов муниципальных районов от возврата организациями остатков субсидий прошлых лет</t>
  </si>
  <si>
    <t xml:space="preserve">  Доходы бюджетов сельских поселений от возврата организациями остатков субсидий прошлых лет</t>
  </si>
  <si>
    <t xml:space="preserve">  Доходы бюджетов муниципальных районов от возврата бюджетными учреждениями остатков субсидий прошлых лет</t>
  </si>
  <si>
    <t xml:space="preserve">  Доходы бюджетов сельских поселений от возврата бюджетными учреждениями остатков субсидий прошлых лет</t>
  </si>
  <si>
    <t xml:space="preserve"> 000 2180400004 0000 180</t>
  </si>
  <si>
    <t xml:space="preserve"> 000 2180401004 0000 180</t>
  </si>
  <si>
    <t xml:space="preserve"> 000 2180500005 0000 180</t>
  </si>
  <si>
    <t xml:space="preserve"> 000 2180500010 0000 180</t>
  </si>
  <si>
    <t xml:space="preserve"> 000 2180501005 0000 180</t>
  </si>
  <si>
    <t xml:space="preserve"> 000 2180501010 0000 180</t>
  </si>
  <si>
    <t xml:space="preserve">  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</si>
  <si>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 xml:space="preserve"> 000 2192501402 0000 151</t>
  </si>
  <si>
    <t xml:space="preserve">  Возврат остатков субсидий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из бюджетов субъектов Российской Федерации</t>
  </si>
  <si>
    <t xml:space="preserve"> 000 2192503802 0000 151</t>
  </si>
  <si>
    <t xml:space="preserve">  Возврат остатков субсидий на реализацию мероприятий федеральной целевой программы "Развитие мелиорации земель сельскохозяйственного назначения России на 2014 - 2020 годы" из бюджетов субъектов Российской Федерации</t>
  </si>
  <si>
    <t xml:space="preserve"> 000 2192507602 0000 151</t>
  </si>
  <si>
    <t xml:space="preserve">  Возврат остатков субсидий на реализацию мероприятий по поэтапному внедрению Всероссийского физкультурно-спортивного комплекса "Готов к труду и обороне" (ГТО) из бюджетов субъектов Российской Федерации</t>
  </si>
  <si>
    <t xml:space="preserve"> 000 2192512702 0000 151</t>
  </si>
  <si>
    <t xml:space="preserve">  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</si>
  <si>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 xml:space="preserve"> 000 2192543902 0000 151</t>
  </si>
  <si>
    <t xml:space="preserve">  Возврат остатков субсидий на возмещение части процентной ставки по краткосрочным кредитам (займам) на развитие молочного скотоводства из бюджетов субъектов Российской Федерации</t>
  </si>
  <si>
    <t xml:space="preserve"> 000 2192544302 0000 151</t>
  </si>
  <si>
    <t xml:space="preserve">  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</si>
  <si>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 xml:space="preserve"> 000 2192547002 0000 151</t>
  </si>
  <si>
    <t xml:space="preserve">  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</si>
  <si>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 xml:space="preserve"> 000 2194542002 0000 151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</si>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</sst>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
  </numFmts>
  <fonts count="62">
    <font>
      <sz val="11"/>
      <name val="Calibri"/>
      <family val="2"/>
    </font>
    <font>
      <sz val="11"/>
      <color indexed="8"/>
      <name val="Calibri"/>
      <family val="2"/>
    </font>
    <font>
      <b/>
      <sz val="8"/>
      <color indexed="8"/>
      <name val="Arial"/>
      <family val="0"/>
    </font>
    <font>
      <b/>
      <sz val="12"/>
      <color indexed="8"/>
      <name val="Arial"/>
      <family val="0"/>
    </font>
    <font>
      <b/>
      <sz val="10"/>
      <color indexed="8"/>
      <name val="Arial"/>
      <family val="0"/>
    </font>
    <font>
      <sz val="10"/>
      <color indexed="8"/>
      <name val="Arial"/>
      <family val="0"/>
    </font>
    <font>
      <b/>
      <sz val="11"/>
      <color indexed="8"/>
      <name val="Arial"/>
      <family val="0"/>
    </font>
    <font>
      <sz val="8"/>
      <color indexed="8"/>
      <name val="Arial"/>
      <family val="0"/>
    </font>
    <font>
      <sz val="6"/>
      <color indexed="8"/>
      <name val="Arial"/>
      <family val="0"/>
    </font>
    <font>
      <sz val="9"/>
      <color indexed="8"/>
      <name val="Arial"/>
      <family val="0"/>
    </font>
    <font>
      <b/>
      <i/>
      <sz val="8"/>
      <color indexed="8"/>
      <name val="Arial"/>
      <family val="0"/>
    </font>
    <font>
      <sz val="11"/>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b/>
      <sz val="15"/>
      <color indexed="8"/>
      <name val="Times New Roman"/>
      <family val="1"/>
    </font>
    <font>
      <b/>
      <sz val="12"/>
      <color indexed="8"/>
      <name val="Times New Roman"/>
      <family val="1"/>
    </font>
    <font>
      <sz val="11"/>
      <color theme="1"/>
      <name val="Calibri"/>
      <family val="2"/>
    </font>
    <font>
      <sz val="11"/>
      <color theme="0"/>
      <name val="Calibri"/>
      <family val="2"/>
    </font>
    <font>
      <sz val="11"/>
      <color rgb="FF000000"/>
      <name val="Calibri"/>
      <family val="0"/>
    </font>
    <font>
      <sz val="8"/>
      <color rgb="FF000000"/>
      <name val="Arial"/>
      <family val="0"/>
    </font>
    <font>
      <b/>
      <sz val="8"/>
      <color rgb="FF000000"/>
      <name val="Arial"/>
      <family val="0"/>
    </font>
    <font>
      <sz val="10"/>
      <color rgb="FF000000"/>
      <name val="Arial"/>
      <family val="0"/>
    </font>
    <font>
      <sz val="11"/>
      <color rgb="FF000000"/>
      <name val="Times New Roman"/>
      <family val="0"/>
    </font>
    <font>
      <b/>
      <i/>
      <sz val="8"/>
      <color rgb="FF000000"/>
      <name val="Arial"/>
      <family val="0"/>
    </font>
    <font>
      <b/>
      <sz val="11"/>
      <color rgb="FF000000"/>
      <name val="Arial"/>
      <family val="0"/>
    </font>
    <font>
      <sz val="6"/>
      <color rgb="FF000000"/>
      <name val="Arial"/>
      <family val="0"/>
    </font>
    <font>
      <b/>
      <sz val="12"/>
      <color rgb="FF000000"/>
      <name val="Arial"/>
      <family val="0"/>
    </font>
    <font>
      <b/>
      <sz val="10"/>
      <color rgb="FF000000"/>
      <name val="Arial"/>
      <family val="0"/>
    </font>
    <font>
      <sz val="9"/>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9">
    <border>
      <left/>
      <right/>
      <top/>
      <bottom/>
      <diagonal/>
    </border>
    <border>
      <left style="thin">
        <color rgb="FF000000"/>
      </left>
      <right style="medium">
        <color rgb="FF000000"/>
      </right>
      <top style="medium">
        <color rgb="FF000000"/>
      </top>
      <bottom style="thin">
        <color rgb="FF000000"/>
      </bottom>
    </border>
    <border>
      <left style="medium">
        <color rgb="FF000000"/>
      </left>
      <right style="medium">
        <color rgb="FF000000"/>
      </right>
      <top>
        <color rgb="FF000000"/>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medium">
        <color rgb="FF000000"/>
      </left>
      <right style="medium">
        <color rgb="FF000000"/>
      </right>
      <top style="hair">
        <color rgb="FF000000"/>
      </top>
      <bottom>
        <color rgb="FF000000"/>
      </bottom>
    </border>
    <border>
      <left style="thin">
        <color rgb="FF000000"/>
      </left>
      <right style="thin">
        <color rgb="FF000000"/>
      </right>
      <top style="thin">
        <color rgb="FF000000"/>
      </top>
      <bottom>
        <color rgb="FF000000"/>
      </bottom>
    </border>
    <border>
      <left style="thin">
        <color rgb="FF000000"/>
      </left>
      <right style="medium">
        <color rgb="FF000000"/>
      </right>
      <top style="thin">
        <color rgb="FF000000"/>
      </top>
      <bottom>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hair">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color rgb="FF000000"/>
      </left>
      <right>
        <color rgb="FF000000"/>
      </right>
      <top style="thin">
        <color rgb="FF000000"/>
      </top>
      <bottom style="thin">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style="medium">
        <color rgb="FF000000"/>
      </right>
      <top style="thin">
        <color rgb="FF000000"/>
      </top>
      <bottom style="thin">
        <color rgb="FF000000"/>
      </bottom>
    </border>
    <border>
      <left style="thin">
        <color rgb="FF000000"/>
      </left>
      <right style="medium">
        <color rgb="FF000000"/>
      </right>
      <top>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8"/>
      </left>
      <right>
        <color indexed="63"/>
      </right>
      <top>
        <color indexed="8"/>
      </top>
      <bottom style="thin"/>
    </border>
    <border>
      <left style="thin"/>
      <right>
        <color indexed="63"/>
      </right>
      <top style="thin"/>
      <bottom style="thin"/>
    </border>
    <border>
      <left>
        <color indexed="63"/>
      </left>
      <right style="thin"/>
      <top style="thin"/>
      <bottom style="thin"/>
    </border>
  </borders>
  <cellStyleXfs count="2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4" fontId="34" fillId="0" borderId="1">
      <alignment horizontal="right"/>
      <protection/>
    </xf>
    <xf numFmtId="0" fontId="34" fillId="0" borderId="2">
      <alignment horizontal="left" wrapText="1"/>
      <protection/>
    </xf>
    <xf numFmtId="0" fontId="35" fillId="0" borderId="3">
      <alignment horizontal="left" wrapText="1"/>
      <protection/>
    </xf>
    <xf numFmtId="0" fontId="34" fillId="0" borderId="4">
      <alignment horizontal="left" wrapText="1" indent="2"/>
      <protection/>
    </xf>
    <xf numFmtId="0" fontId="36" fillId="0" borderId="5">
      <alignment/>
      <protection/>
    </xf>
    <xf numFmtId="0" fontId="34" fillId="0" borderId="6">
      <alignment/>
      <protection/>
    </xf>
    <xf numFmtId="0" fontId="36" fillId="0" borderId="6">
      <alignment/>
      <protection/>
    </xf>
    <xf numFmtId="0" fontId="35" fillId="0" borderId="6">
      <alignment/>
      <protection/>
    </xf>
    <xf numFmtId="0" fontId="34" fillId="0" borderId="7">
      <alignment horizontal="left" wrapText="1"/>
      <protection/>
    </xf>
    <xf numFmtId="0" fontId="34" fillId="0" borderId="8">
      <alignment horizontal="left" wrapText="1" indent="1"/>
      <protection/>
    </xf>
    <xf numFmtId="0" fontId="34" fillId="0" borderId="7">
      <alignment horizontal="left" wrapText="1" indent="2"/>
      <protection/>
    </xf>
    <xf numFmtId="0" fontId="34" fillId="0" borderId="9">
      <alignment horizontal="left" wrapText="1" indent="2"/>
      <protection/>
    </xf>
    <xf numFmtId="0" fontId="34" fillId="0" borderId="0">
      <alignment horizontal="center" wrapText="1"/>
      <protection/>
    </xf>
    <xf numFmtId="49" fontId="34" fillId="0" borderId="6">
      <alignment horizontal="left"/>
      <protection/>
    </xf>
    <xf numFmtId="49" fontId="34" fillId="0" borderId="10">
      <alignment horizontal="center" wrapText="1"/>
      <protection/>
    </xf>
    <xf numFmtId="49" fontId="34" fillId="0" borderId="10">
      <alignment horizontal="center" shrinkToFit="1"/>
      <protection/>
    </xf>
    <xf numFmtId="0" fontId="35" fillId="0" borderId="0">
      <alignment horizontal="center"/>
      <protection/>
    </xf>
    <xf numFmtId="49" fontId="34" fillId="0" borderId="11">
      <alignment horizontal="center" shrinkToFit="1"/>
      <protection/>
    </xf>
    <xf numFmtId="0" fontId="34" fillId="0" borderId="12">
      <alignment horizontal="left" wrapText="1"/>
      <protection/>
    </xf>
    <xf numFmtId="0" fontId="34" fillId="0" borderId="2">
      <alignment horizontal="left" wrapText="1" indent="1"/>
      <protection/>
    </xf>
    <xf numFmtId="0" fontId="34" fillId="0" borderId="12">
      <alignment horizontal="left" wrapText="1" indent="2"/>
      <protection/>
    </xf>
    <xf numFmtId="0" fontId="34" fillId="0" borderId="2">
      <alignment horizontal="left" wrapText="1" indent="2"/>
      <protection/>
    </xf>
    <xf numFmtId="0" fontId="36" fillId="0" borderId="13">
      <alignment/>
      <protection/>
    </xf>
    <xf numFmtId="0" fontId="36" fillId="0" borderId="14">
      <alignment/>
      <protection/>
    </xf>
    <xf numFmtId="0" fontId="35" fillId="0" borderId="15">
      <alignment horizontal="center" vertical="center" textRotation="90" wrapText="1"/>
      <protection/>
    </xf>
    <xf numFmtId="0" fontId="35" fillId="0" borderId="5">
      <alignment horizontal="center" vertical="center" textRotation="90" wrapText="1"/>
      <protection/>
    </xf>
    <xf numFmtId="0" fontId="34" fillId="0" borderId="0">
      <alignment vertical="center"/>
      <protection/>
    </xf>
    <xf numFmtId="0" fontId="35" fillId="0" borderId="6">
      <alignment horizontal="center" vertical="center" textRotation="90" wrapText="1"/>
      <protection/>
    </xf>
    <xf numFmtId="0" fontId="35" fillId="0" borderId="5">
      <alignment horizontal="center" vertical="center" textRotation="90"/>
      <protection/>
    </xf>
    <xf numFmtId="0" fontId="35" fillId="0" borderId="6">
      <alignment horizontal="center" vertical="center" textRotation="90"/>
      <protection/>
    </xf>
    <xf numFmtId="0" fontId="35" fillId="0" borderId="15">
      <alignment horizontal="center" vertical="center" textRotation="90"/>
      <protection/>
    </xf>
    <xf numFmtId="0" fontId="35" fillId="0" borderId="16">
      <alignment horizontal="center" vertical="center" textRotation="90"/>
      <protection/>
    </xf>
    <xf numFmtId="0" fontId="37" fillId="0" borderId="6">
      <alignment wrapText="1"/>
      <protection/>
    </xf>
    <xf numFmtId="0" fontId="37" fillId="0" borderId="5">
      <alignment wrapText="1"/>
      <protection/>
    </xf>
    <xf numFmtId="0" fontId="34" fillId="0" borderId="16">
      <alignment horizontal="center" vertical="top" wrapText="1"/>
      <protection/>
    </xf>
    <xf numFmtId="0" fontId="35" fillId="0" borderId="17">
      <alignment/>
      <protection/>
    </xf>
    <xf numFmtId="49" fontId="38" fillId="0" borderId="18">
      <alignment horizontal="left" vertical="center" wrapText="1"/>
      <protection/>
    </xf>
    <xf numFmtId="49" fontId="34" fillId="0" borderId="19">
      <alignment horizontal="left" vertical="center" wrapText="1" indent="2"/>
      <protection/>
    </xf>
    <xf numFmtId="49" fontId="34" fillId="0" borderId="9">
      <alignment horizontal="left" vertical="center" wrapText="1" indent="3"/>
      <protection/>
    </xf>
    <xf numFmtId="49" fontId="34" fillId="0" borderId="18">
      <alignment horizontal="left" vertical="center" wrapText="1" indent="3"/>
      <protection/>
    </xf>
    <xf numFmtId="49" fontId="34" fillId="0" borderId="20">
      <alignment horizontal="left" vertical="center" wrapText="1" indent="3"/>
      <protection/>
    </xf>
    <xf numFmtId="0" fontId="38" fillId="0" borderId="17">
      <alignment horizontal="left" vertical="center" wrapText="1"/>
      <protection/>
    </xf>
    <xf numFmtId="49" fontId="34" fillId="0" borderId="5">
      <alignment horizontal="left" vertical="center" wrapText="1" indent="3"/>
      <protection/>
    </xf>
    <xf numFmtId="49" fontId="34" fillId="0" borderId="0">
      <alignment horizontal="left" vertical="center" wrapText="1" indent="3"/>
      <protection/>
    </xf>
    <xf numFmtId="49" fontId="34" fillId="0" borderId="6">
      <alignment horizontal="left" vertical="center" wrapText="1" indent="3"/>
      <protection/>
    </xf>
    <xf numFmtId="49" fontId="38" fillId="0" borderId="17">
      <alignment horizontal="left" vertical="center" wrapText="1"/>
      <protection/>
    </xf>
    <xf numFmtId="0" fontId="34" fillId="0" borderId="18">
      <alignment horizontal="left" vertical="center" wrapText="1"/>
      <protection/>
    </xf>
    <xf numFmtId="0" fontId="34" fillId="0" borderId="20">
      <alignment horizontal="left" vertical="center" wrapText="1"/>
      <protection/>
    </xf>
    <xf numFmtId="49" fontId="34" fillId="0" borderId="18">
      <alignment horizontal="left" vertical="center" wrapText="1"/>
      <protection/>
    </xf>
    <xf numFmtId="49" fontId="34" fillId="0" borderId="20">
      <alignment horizontal="left" vertical="center" wrapText="1"/>
      <protection/>
    </xf>
    <xf numFmtId="49" fontId="35" fillId="0" borderId="21">
      <alignment horizontal="center"/>
      <protection/>
    </xf>
    <xf numFmtId="49" fontId="35" fillId="0" borderId="22">
      <alignment horizontal="center" vertical="center" wrapText="1"/>
      <protection/>
    </xf>
    <xf numFmtId="49" fontId="34" fillId="0" borderId="23">
      <alignment horizontal="center" vertical="center" wrapText="1"/>
      <protection/>
    </xf>
    <xf numFmtId="49" fontId="34" fillId="0" borderId="10">
      <alignment horizontal="center" vertical="center" wrapText="1"/>
      <protection/>
    </xf>
    <xf numFmtId="49" fontId="34" fillId="0" borderId="22">
      <alignment horizontal="center" vertical="center" wrapText="1"/>
      <protection/>
    </xf>
    <xf numFmtId="49" fontId="34" fillId="0" borderId="24">
      <alignment horizontal="center" vertical="center" wrapText="1"/>
      <protection/>
    </xf>
    <xf numFmtId="49" fontId="34" fillId="0" borderId="25">
      <alignment horizontal="center" vertical="center" wrapText="1"/>
      <protection/>
    </xf>
    <xf numFmtId="49" fontId="34" fillId="0" borderId="0">
      <alignment horizontal="center" vertical="center" wrapText="1"/>
      <protection/>
    </xf>
    <xf numFmtId="49" fontId="34" fillId="0" borderId="6">
      <alignment horizontal="center" vertical="center" wrapText="1"/>
      <protection/>
    </xf>
    <xf numFmtId="49" fontId="35" fillId="0" borderId="21">
      <alignment horizontal="center" vertical="center" wrapText="1"/>
      <protection/>
    </xf>
    <xf numFmtId="0" fontId="35" fillId="0" borderId="21">
      <alignment horizontal="center" vertical="center"/>
      <protection/>
    </xf>
    <xf numFmtId="0" fontId="34" fillId="0" borderId="23">
      <alignment horizontal="center" vertical="center"/>
      <protection/>
    </xf>
    <xf numFmtId="0" fontId="34" fillId="0" borderId="10">
      <alignment horizontal="center" vertical="center"/>
      <protection/>
    </xf>
    <xf numFmtId="0" fontId="34" fillId="0" borderId="22">
      <alignment horizontal="center" vertical="center"/>
      <protection/>
    </xf>
    <xf numFmtId="0" fontId="35" fillId="0" borderId="22">
      <alignment horizontal="center" vertical="center"/>
      <protection/>
    </xf>
    <xf numFmtId="0" fontId="34" fillId="0" borderId="24">
      <alignment horizontal="center" vertical="center"/>
      <protection/>
    </xf>
    <xf numFmtId="49" fontId="35" fillId="0" borderId="21">
      <alignment horizontal="center" vertical="center"/>
      <protection/>
    </xf>
    <xf numFmtId="49" fontId="34" fillId="0" borderId="23">
      <alignment horizontal="center" vertical="center"/>
      <protection/>
    </xf>
    <xf numFmtId="49" fontId="34" fillId="0" borderId="10">
      <alignment horizontal="center" vertical="center"/>
      <protection/>
    </xf>
    <xf numFmtId="49" fontId="34" fillId="0" borderId="22">
      <alignment horizontal="center" vertical="center"/>
      <protection/>
    </xf>
    <xf numFmtId="49" fontId="34" fillId="0" borderId="24">
      <alignment horizontal="center" vertical="center"/>
      <protection/>
    </xf>
    <xf numFmtId="49" fontId="34" fillId="0" borderId="16">
      <alignment horizontal="center" vertical="top" wrapText="1"/>
      <protection/>
    </xf>
    <xf numFmtId="0" fontId="34" fillId="0" borderId="13">
      <alignment/>
      <protection/>
    </xf>
    <xf numFmtId="4" fontId="34" fillId="0" borderId="26">
      <alignment horizontal="right"/>
      <protection/>
    </xf>
    <xf numFmtId="4" fontId="34" fillId="0" borderId="25">
      <alignment horizontal="right"/>
      <protection/>
    </xf>
    <xf numFmtId="4" fontId="34" fillId="0" borderId="0">
      <alignment horizontal="right" shrinkToFit="1"/>
      <protection/>
    </xf>
    <xf numFmtId="4" fontId="34" fillId="0" borderId="6">
      <alignment horizontal="right"/>
      <protection/>
    </xf>
    <xf numFmtId="49" fontId="34" fillId="0" borderId="6">
      <alignment horizontal="center"/>
      <protection/>
    </xf>
    <xf numFmtId="0" fontId="34" fillId="0" borderId="5">
      <alignment horizontal="center"/>
      <protection/>
    </xf>
    <xf numFmtId="0" fontId="34" fillId="0" borderId="5">
      <alignment/>
      <protection/>
    </xf>
    <xf numFmtId="0" fontId="34" fillId="0" borderId="6">
      <alignment horizontal="center"/>
      <protection/>
    </xf>
    <xf numFmtId="49" fontId="34" fillId="0" borderId="5">
      <alignment horizontal="center"/>
      <protection/>
    </xf>
    <xf numFmtId="49" fontId="34" fillId="0" borderId="0">
      <alignment horizontal="left"/>
      <protection/>
    </xf>
    <xf numFmtId="4" fontId="34" fillId="0" borderId="13">
      <alignment horizontal="right"/>
      <protection/>
    </xf>
    <xf numFmtId="0" fontId="34" fillId="0" borderId="16">
      <alignment horizontal="center" vertical="top"/>
      <protection/>
    </xf>
    <xf numFmtId="4" fontId="34" fillId="0" borderId="14">
      <alignment horizontal="right"/>
      <protection/>
    </xf>
    <xf numFmtId="4" fontId="34" fillId="0" borderId="27">
      <alignment horizontal="right"/>
      <protection/>
    </xf>
    <xf numFmtId="0" fontId="34" fillId="0" borderId="14">
      <alignment/>
      <protection/>
    </xf>
    <xf numFmtId="0" fontId="37" fillId="0" borderId="16">
      <alignment wrapText="1"/>
      <protection/>
    </xf>
    <xf numFmtId="0" fontId="33" fillId="0" borderId="28">
      <alignment/>
      <protection/>
    </xf>
    <xf numFmtId="0" fontId="36" fillId="20" borderId="0">
      <alignment/>
      <protection/>
    </xf>
    <xf numFmtId="0" fontId="35" fillId="0" borderId="0">
      <alignment/>
      <protection/>
    </xf>
    <xf numFmtId="0" fontId="39" fillId="0" borderId="0">
      <alignment/>
      <protection/>
    </xf>
    <xf numFmtId="0" fontId="34" fillId="0" borderId="0">
      <alignment horizontal="left"/>
      <protection/>
    </xf>
    <xf numFmtId="0" fontId="34" fillId="0" borderId="0">
      <alignment/>
      <protection/>
    </xf>
    <xf numFmtId="0" fontId="33" fillId="0" borderId="0">
      <alignment/>
      <protection/>
    </xf>
    <xf numFmtId="0" fontId="36" fillId="0" borderId="0">
      <alignment/>
      <protection/>
    </xf>
    <xf numFmtId="49" fontId="34" fillId="0" borderId="16">
      <alignment horizontal="center" vertical="center" wrapText="1"/>
      <protection/>
    </xf>
    <xf numFmtId="0" fontId="34" fillId="0" borderId="29">
      <alignment horizontal="left" wrapText="1"/>
      <protection/>
    </xf>
    <xf numFmtId="0" fontId="34" fillId="0" borderId="7">
      <alignment horizontal="left" wrapText="1" indent="1"/>
      <protection/>
    </xf>
    <xf numFmtId="0" fontId="34" fillId="0" borderId="30">
      <alignment horizontal="left" wrapText="1" indent="2"/>
      <protection/>
    </xf>
    <xf numFmtId="0" fontId="33" fillId="0" borderId="0">
      <alignment/>
      <protection/>
    </xf>
    <xf numFmtId="0" fontId="40" fillId="0" borderId="0">
      <alignment horizontal="center" vertical="top"/>
      <protection/>
    </xf>
    <xf numFmtId="0" fontId="34" fillId="0" borderId="5">
      <alignment horizontal="left"/>
      <protection/>
    </xf>
    <xf numFmtId="49" fontId="34" fillId="0" borderId="21">
      <alignment horizontal="center" wrapText="1"/>
      <protection/>
    </xf>
    <xf numFmtId="49" fontId="34" fillId="0" borderId="23">
      <alignment horizontal="center" wrapText="1"/>
      <protection/>
    </xf>
    <xf numFmtId="49" fontId="34" fillId="0" borderId="22">
      <alignment horizontal="center"/>
      <protection/>
    </xf>
    <xf numFmtId="0" fontId="36" fillId="0" borderId="0">
      <alignment/>
      <protection/>
    </xf>
    <xf numFmtId="0" fontId="34" fillId="0" borderId="25">
      <alignment/>
      <protection/>
    </xf>
    <xf numFmtId="49" fontId="34" fillId="0" borderId="5">
      <alignment/>
      <protection/>
    </xf>
    <xf numFmtId="49" fontId="34" fillId="0" borderId="0">
      <alignment/>
      <protection/>
    </xf>
    <xf numFmtId="49" fontId="34" fillId="0" borderId="31">
      <alignment horizontal="center"/>
      <protection/>
    </xf>
    <xf numFmtId="49" fontId="34" fillId="0" borderId="13">
      <alignment horizontal="center"/>
      <protection/>
    </xf>
    <xf numFmtId="49" fontId="34" fillId="0" borderId="16">
      <alignment horizontal="center"/>
      <protection/>
    </xf>
    <xf numFmtId="49" fontId="34" fillId="0" borderId="26">
      <alignment horizontal="center" vertical="center" wrapText="1"/>
      <protection/>
    </xf>
    <xf numFmtId="4" fontId="34" fillId="0" borderId="16">
      <alignment horizontal="right"/>
      <protection/>
    </xf>
    <xf numFmtId="0" fontId="34" fillId="21" borderId="25">
      <alignment/>
      <protection/>
    </xf>
    <xf numFmtId="0" fontId="34" fillId="21" borderId="0">
      <alignment/>
      <protection/>
    </xf>
    <xf numFmtId="0" fontId="41" fillId="0" borderId="0">
      <alignment horizontal="center" wrapText="1"/>
      <protection/>
    </xf>
    <xf numFmtId="0" fontId="34" fillId="0" borderId="0">
      <alignment horizontal="center"/>
      <protection/>
    </xf>
    <xf numFmtId="0" fontId="34" fillId="0" borderId="6">
      <alignment wrapText="1"/>
      <protection/>
    </xf>
    <xf numFmtId="0" fontId="34" fillId="0" borderId="32">
      <alignment wrapText="1"/>
      <protection/>
    </xf>
    <xf numFmtId="0" fontId="42" fillId="0" borderId="33">
      <alignment/>
      <protection/>
    </xf>
    <xf numFmtId="49" fontId="43" fillId="0" borderId="34">
      <alignment horizontal="right"/>
      <protection/>
    </xf>
    <xf numFmtId="0" fontId="34" fillId="0" borderId="34">
      <alignment horizontal="right"/>
      <protection/>
    </xf>
    <xf numFmtId="0" fontId="42" fillId="0" borderId="6">
      <alignment/>
      <protection/>
    </xf>
    <xf numFmtId="0" fontId="33" fillId="0" borderId="25">
      <alignment/>
      <protection/>
    </xf>
    <xf numFmtId="0" fontId="34" fillId="0" borderId="26">
      <alignment horizontal="center"/>
      <protection/>
    </xf>
    <xf numFmtId="49" fontId="36" fillId="0" borderId="35">
      <alignment horizontal="center"/>
      <protection/>
    </xf>
    <xf numFmtId="164" fontId="34" fillId="0" borderId="3">
      <alignment horizontal="center"/>
      <protection/>
    </xf>
    <xf numFmtId="0" fontId="34" fillId="0" borderId="36">
      <alignment horizontal="center"/>
      <protection/>
    </xf>
    <xf numFmtId="49" fontId="34" fillId="0" borderId="4">
      <alignment horizontal="center"/>
      <protection/>
    </xf>
    <xf numFmtId="49" fontId="34" fillId="0" borderId="3">
      <alignment horizontal="center"/>
      <protection/>
    </xf>
    <xf numFmtId="0" fontId="34" fillId="0" borderId="3">
      <alignment horizontal="center"/>
      <protection/>
    </xf>
    <xf numFmtId="49" fontId="34" fillId="0" borderId="37">
      <alignment horizontal="center"/>
      <protection/>
    </xf>
    <xf numFmtId="0" fontId="42" fillId="0" borderId="0">
      <alignment/>
      <protection/>
    </xf>
    <xf numFmtId="0" fontId="36" fillId="0" borderId="38">
      <alignment/>
      <protection/>
    </xf>
    <xf numFmtId="0" fontId="36" fillId="0" borderId="28">
      <alignment/>
      <protection/>
    </xf>
    <xf numFmtId="4" fontId="34" fillId="0" borderId="30">
      <alignment horizontal="right"/>
      <protection/>
    </xf>
    <xf numFmtId="49" fontId="34" fillId="0" borderId="14">
      <alignment horizontal="center"/>
      <protection/>
    </xf>
    <xf numFmtId="0" fontId="34" fillId="0" borderId="39">
      <alignment horizontal="left" wrapText="1"/>
      <protection/>
    </xf>
    <xf numFmtId="0" fontId="34" fillId="0" borderId="12">
      <alignment horizontal="left" wrapText="1" indent="1"/>
      <protection/>
    </xf>
    <xf numFmtId="0" fontId="34" fillId="0" borderId="3">
      <alignment horizontal="left" wrapText="1" indent="2"/>
      <protection/>
    </xf>
    <xf numFmtId="0" fontId="34" fillId="21" borderId="40">
      <alignment/>
      <protection/>
    </xf>
    <xf numFmtId="0" fontId="41" fillId="0" borderId="0">
      <alignment horizontal="left" wrapText="1"/>
      <protection/>
    </xf>
    <xf numFmtId="49" fontId="36" fillId="0" borderId="0">
      <alignment/>
      <protection/>
    </xf>
    <xf numFmtId="0" fontId="34" fillId="0" borderId="0">
      <alignment horizontal="right"/>
      <protection/>
    </xf>
    <xf numFmtId="49" fontId="34" fillId="0" borderId="0">
      <alignment horizontal="right"/>
      <protection/>
    </xf>
    <xf numFmtId="0" fontId="34" fillId="0" borderId="0">
      <alignment horizontal="left" wrapText="1"/>
      <protection/>
    </xf>
    <xf numFmtId="0" fontId="34" fillId="0" borderId="6">
      <alignment horizontal="left"/>
      <protection/>
    </xf>
    <xf numFmtId="0" fontId="34" fillId="0" borderId="8">
      <alignment horizontal="left" wrapText="1"/>
      <protection/>
    </xf>
    <xf numFmtId="0" fontId="34" fillId="0" borderId="32">
      <alignment/>
      <protection/>
    </xf>
    <xf numFmtId="0" fontId="35" fillId="0" borderId="41">
      <alignment horizontal="left" wrapText="1"/>
      <protection/>
    </xf>
    <xf numFmtId="0" fontId="34" fillId="0" borderId="42">
      <alignment horizontal="left" wrapText="1" indent="2"/>
      <protection/>
    </xf>
    <xf numFmtId="49" fontId="34" fillId="0" borderId="0">
      <alignment horizontal="center" wrapText="1"/>
      <protection/>
    </xf>
    <xf numFmtId="49" fontId="34" fillId="0" borderId="22">
      <alignment horizontal="center" wrapText="1"/>
      <protection/>
    </xf>
    <xf numFmtId="0" fontId="34" fillId="0" borderId="43">
      <alignment/>
      <protection/>
    </xf>
    <xf numFmtId="0" fontId="34" fillId="0" borderId="44">
      <alignment horizontal="center" wrapText="1"/>
      <protection/>
    </xf>
    <xf numFmtId="49" fontId="34" fillId="0" borderId="10">
      <alignment horizontal="center"/>
      <protection/>
    </xf>
    <xf numFmtId="0" fontId="36" fillId="0" borderId="25">
      <alignment/>
      <protection/>
    </xf>
    <xf numFmtId="49" fontId="34" fillId="0" borderId="0">
      <alignment horizontal="center"/>
      <protection/>
    </xf>
    <xf numFmtId="49" fontId="34" fillId="0" borderId="31">
      <alignment horizontal="center" wrapText="1"/>
      <protection/>
    </xf>
    <xf numFmtId="49" fontId="34" fillId="0" borderId="45">
      <alignment horizontal="center" wrapText="1"/>
      <protection/>
    </xf>
    <xf numFmtId="49" fontId="34" fillId="0" borderId="11">
      <alignment horizontal="center"/>
      <protection/>
    </xf>
    <xf numFmtId="49" fontId="34" fillId="0" borderId="6">
      <alignment/>
      <protection/>
    </xf>
    <xf numFmtId="4" fontId="34" fillId="0" borderId="11">
      <alignment horizontal="right"/>
      <protection/>
    </xf>
    <xf numFmtId="4" fontId="34" fillId="0" borderId="31">
      <alignment horizontal="right"/>
      <protection/>
    </xf>
    <xf numFmtId="4" fontId="34" fillId="0" borderId="42">
      <alignment horizontal="right"/>
      <protection/>
    </xf>
    <xf numFmtId="49" fontId="34" fillId="0" borderId="30">
      <alignment horizontal="center"/>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4" fillId="28" borderId="46" applyNumberFormat="0" applyAlignment="0" applyProtection="0"/>
    <xf numFmtId="0" fontId="45" fillId="29" borderId="47" applyNumberFormat="0" applyAlignment="0" applyProtection="0"/>
    <xf numFmtId="0" fontId="46" fillId="29" borderId="4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48" applyNumberFormat="0" applyFill="0" applyAlignment="0" applyProtection="0"/>
    <xf numFmtId="0" fontId="48" fillId="0" borderId="49" applyNumberFormat="0" applyFill="0" applyAlignment="0" applyProtection="0"/>
    <xf numFmtId="0" fontId="49" fillId="0" borderId="50" applyNumberFormat="0" applyFill="0" applyAlignment="0" applyProtection="0"/>
    <xf numFmtId="0" fontId="49" fillId="0" borderId="0" applyNumberFormat="0" applyFill="0" applyBorder="0" applyAlignment="0" applyProtection="0"/>
    <xf numFmtId="0" fontId="50" fillId="0" borderId="51" applyNumberFormat="0" applyFill="0" applyAlignment="0" applyProtection="0"/>
    <xf numFmtId="0" fontId="51" fillId="30" borderId="52" applyNumberFormat="0" applyAlignment="0" applyProtection="0"/>
    <xf numFmtId="0" fontId="52" fillId="0" borderId="0" applyNumberFormat="0" applyFill="0" applyBorder="0" applyAlignment="0" applyProtection="0"/>
    <xf numFmtId="0" fontId="53" fillId="31" borderId="0" applyNumberFormat="0" applyBorder="0" applyAlignment="0" applyProtection="0"/>
    <xf numFmtId="0" fontId="54" fillId="32" borderId="0" applyNumberFormat="0" applyBorder="0" applyAlignment="0" applyProtection="0"/>
    <xf numFmtId="0" fontId="55" fillId="0" borderId="0" applyNumberFormat="0" applyFill="0" applyBorder="0" applyAlignment="0" applyProtection="0"/>
    <xf numFmtId="0" fontId="0" fillId="33" borderId="53" applyNumberFormat="0" applyFont="0" applyAlignment="0" applyProtection="0"/>
    <xf numFmtId="9" fontId="0" fillId="0" borderId="0" applyFont="0" applyFill="0" applyBorder="0" applyAlignment="0" applyProtection="0"/>
    <xf numFmtId="0" fontId="56" fillId="0" borderId="54"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4" borderId="0" applyNumberFormat="0" applyBorder="0" applyAlignment="0" applyProtection="0"/>
  </cellStyleXfs>
  <cellXfs count="28">
    <xf numFmtId="0" fontId="0" fillId="0" borderId="0" xfId="0" applyFont="1" applyAlignment="1">
      <alignment/>
    </xf>
    <xf numFmtId="0" fontId="0" fillId="0" borderId="0" xfId="0" applyAlignment="1" applyProtection="1">
      <alignment/>
      <protection locked="0"/>
    </xf>
    <xf numFmtId="0" fontId="35" fillId="0" borderId="0" xfId="129" applyNumberFormat="1" applyProtection="1">
      <alignment/>
      <protection/>
    </xf>
    <xf numFmtId="0" fontId="36" fillId="0" borderId="0" xfId="134" applyNumberFormat="1" applyProtection="1">
      <alignment/>
      <protection/>
    </xf>
    <xf numFmtId="0" fontId="33" fillId="0" borderId="0" xfId="139" applyNumberFormat="1" applyProtection="1">
      <alignment/>
      <protection/>
    </xf>
    <xf numFmtId="0" fontId="34" fillId="0" borderId="0" xfId="131" applyNumberFormat="1" applyProtection="1">
      <alignment horizontal="left"/>
      <protection/>
    </xf>
    <xf numFmtId="0" fontId="34" fillId="0" borderId="0" xfId="132" applyNumberFormat="1" applyProtection="1">
      <alignment/>
      <protection/>
    </xf>
    <xf numFmtId="49" fontId="34" fillId="0" borderId="0" xfId="148" applyProtection="1">
      <alignment/>
      <protection/>
    </xf>
    <xf numFmtId="0" fontId="34" fillId="21" borderId="0" xfId="155" applyNumberFormat="1" applyProtection="1">
      <alignment/>
      <protection/>
    </xf>
    <xf numFmtId="0" fontId="34" fillId="0" borderId="0" xfId="146" applyNumberFormat="1" applyBorder="1" applyProtection="1">
      <alignment/>
      <protection/>
    </xf>
    <xf numFmtId="0" fontId="34" fillId="21" borderId="0" xfId="154" applyNumberFormat="1" applyBorder="1" applyProtection="1">
      <alignment/>
      <protection/>
    </xf>
    <xf numFmtId="0" fontId="59" fillId="0" borderId="55" xfId="138" applyNumberFormat="1" applyFont="1" applyBorder="1" applyProtection="1">
      <alignment horizontal="left" wrapText="1" indent="2"/>
      <protection/>
    </xf>
    <xf numFmtId="49" fontId="59" fillId="0" borderId="55" xfId="151" applyFont="1" applyBorder="1" applyProtection="1">
      <alignment horizontal="center"/>
      <protection/>
    </xf>
    <xf numFmtId="4" fontId="59" fillId="0" borderId="55" xfId="153" applyFont="1" applyBorder="1" applyProtection="1">
      <alignment horizontal="right"/>
      <protection/>
    </xf>
    <xf numFmtId="4" fontId="60" fillId="0" borderId="55" xfId="153" applyFont="1" applyBorder="1" applyAlignment="1" applyProtection="1">
      <alignment horizontal="right" vertical="center"/>
      <protection/>
    </xf>
    <xf numFmtId="49" fontId="60" fillId="0" borderId="55" xfId="151" applyFont="1" applyBorder="1" applyProtection="1">
      <alignment horizontal="center"/>
      <protection/>
    </xf>
    <xf numFmtId="165" fontId="59" fillId="0" borderId="55" xfId="153" applyNumberFormat="1" applyFont="1" applyBorder="1" applyProtection="1">
      <alignment horizontal="right"/>
      <protection/>
    </xf>
    <xf numFmtId="165" fontId="60" fillId="0" borderId="55" xfId="153" applyNumberFormat="1" applyFont="1" applyBorder="1" applyAlignment="1" applyProtection="1">
      <alignment horizontal="right" vertical="center"/>
      <protection/>
    </xf>
    <xf numFmtId="0" fontId="60" fillId="0" borderId="55" xfId="138" applyNumberFormat="1" applyFont="1" applyBorder="1" applyProtection="1">
      <alignment horizontal="left" wrapText="1" indent="2"/>
      <protection/>
    </xf>
    <xf numFmtId="4" fontId="60" fillId="0" borderId="55" xfId="153" applyFont="1" applyBorder="1" applyProtection="1">
      <alignment horizontal="right"/>
      <protection/>
    </xf>
    <xf numFmtId="165" fontId="60" fillId="0" borderId="55" xfId="153" applyNumberFormat="1" applyFont="1" applyBorder="1" applyProtection="1">
      <alignment horizontal="right"/>
      <protection/>
    </xf>
    <xf numFmtId="49" fontId="59" fillId="0" borderId="55" xfId="135" applyNumberFormat="1" applyFont="1" applyBorder="1" applyAlignment="1" applyProtection="1">
      <alignment horizontal="center" vertical="center" wrapText="1"/>
      <protection/>
    </xf>
    <xf numFmtId="0" fontId="61" fillId="0" borderId="0" xfId="134" applyNumberFormat="1" applyFont="1" applyAlignment="1" applyProtection="1">
      <alignment horizontal="center" vertical="center"/>
      <protection/>
    </xf>
    <xf numFmtId="0" fontId="59" fillId="0" borderId="56" xfId="134" applyNumberFormat="1" applyFont="1" applyBorder="1" applyAlignment="1" applyProtection="1">
      <alignment horizontal="right" vertical="center"/>
      <protection/>
    </xf>
    <xf numFmtId="0" fontId="60" fillId="0" borderId="57" xfId="132" applyNumberFormat="1" applyFont="1" applyBorder="1" applyAlignment="1" applyProtection="1">
      <alignment horizontal="left" vertical="center"/>
      <protection/>
    </xf>
    <xf numFmtId="0" fontId="60" fillId="0" borderId="58" xfId="132" applyNumberFormat="1" applyFont="1" applyBorder="1" applyAlignment="1" applyProtection="1">
      <alignment horizontal="left" vertical="center"/>
      <protection/>
    </xf>
    <xf numFmtId="49" fontId="59" fillId="0" borderId="55" xfId="135" applyNumberFormat="1" applyFont="1" applyBorder="1" applyProtection="1">
      <alignment horizontal="center" vertical="center" wrapText="1"/>
      <protection/>
    </xf>
    <xf numFmtId="49" fontId="59" fillId="0" borderId="55" xfId="135" applyFont="1" applyBorder="1" applyProtection="1">
      <alignment horizontal="center" vertical="center" wrapText="1"/>
      <protection locked="0"/>
    </xf>
  </cellXfs>
  <cellStyles count="22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21" xfId="128"/>
    <cellStyle name="xl22" xfId="129"/>
    <cellStyle name="xl23" xfId="130"/>
    <cellStyle name="xl24" xfId="131"/>
    <cellStyle name="xl25" xfId="132"/>
    <cellStyle name="xl26" xfId="133"/>
    <cellStyle name="xl27" xfId="134"/>
    <cellStyle name="xl28" xfId="135"/>
    <cellStyle name="xl29" xfId="136"/>
    <cellStyle name="xl30" xfId="137"/>
    <cellStyle name="xl31" xfId="138"/>
    <cellStyle name="xl32" xfId="139"/>
    <cellStyle name="xl33" xfId="140"/>
    <cellStyle name="xl34" xfId="141"/>
    <cellStyle name="xl35" xfId="142"/>
    <cellStyle name="xl36" xfId="143"/>
    <cellStyle name="xl37" xfId="144"/>
    <cellStyle name="xl38" xfId="145"/>
    <cellStyle name="xl39" xfId="146"/>
    <cellStyle name="xl40" xfId="147"/>
    <cellStyle name="xl41" xfId="148"/>
    <cellStyle name="xl42" xfId="149"/>
    <cellStyle name="xl43" xfId="150"/>
    <cellStyle name="xl44" xfId="151"/>
    <cellStyle name="xl45" xfId="152"/>
    <cellStyle name="xl46" xfId="153"/>
    <cellStyle name="xl47" xfId="154"/>
    <cellStyle name="xl48" xfId="155"/>
    <cellStyle name="xl49" xfId="156"/>
    <cellStyle name="xl50" xfId="157"/>
    <cellStyle name="xl51" xfId="158"/>
    <cellStyle name="xl52" xfId="159"/>
    <cellStyle name="xl53" xfId="160"/>
    <cellStyle name="xl54" xfId="161"/>
    <cellStyle name="xl55" xfId="162"/>
    <cellStyle name="xl56" xfId="163"/>
    <cellStyle name="xl57" xfId="164"/>
    <cellStyle name="xl58" xfId="165"/>
    <cellStyle name="xl59" xfId="166"/>
    <cellStyle name="xl60" xfId="167"/>
    <cellStyle name="xl61" xfId="168"/>
    <cellStyle name="xl62" xfId="169"/>
    <cellStyle name="xl63" xfId="170"/>
    <cellStyle name="xl64" xfId="171"/>
    <cellStyle name="xl65" xfId="172"/>
    <cellStyle name="xl66" xfId="173"/>
    <cellStyle name="xl67" xfId="174"/>
    <cellStyle name="xl68" xfId="175"/>
    <cellStyle name="xl69" xfId="176"/>
    <cellStyle name="xl70" xfId="177"/>
    <cellStyle name="xl71" xfId="178"/>
    <cellStyle name="xl72" xfId="179"/>
    <cellStyle name="xl73" xfId="180"/>
    <cellStyle name="xl74" xfId="181"/>
    <cellStyle name="xl75" xfId="182"/>
    <cellStyle name="xl76" xfId="183"/>
    <cellStyle name="xl77" xfId="184"/>
    <cellStyle name="xl78" xfId="185"/>
    <cellStyle name="xl79" xfId="186"/>
    <cellStyle name="xl80" xfId="187"/>
    <cellStyle name="xl81" xfId="188"/>
    <cellStyle name="xl82" xfId="189"/>
    <cellStyle name="xl83" xfId="190"/>
    <cellStyle name="xl84" xfId="191"/>
    <cellStyle name="xl85" xfId="192"/>
    <cellStyle name="xl86" xfId="193"/>
    <cellStyle name="xl87" xfId="194"/>
    <cellStyle name="xl88" xfId="195"/>
    <cellStyle name="xl89" xfId="196"/>
    <cellStyle name="xl90" xfId="197"/>
    <cellStyle name="xl91" xfId="198"/>
    <cellStyle name="xl92" xfId="199"/>
    <cellStyle name="xl93" xfId="200"/>
    <cellStyle name="xl94" xfId="201"/>
    <cellStyle name="xl95" xfId="202"/>
    <cellStyle name="xl96" xfId="203"/>
    <cellStyle name="xl97" xfId="204"/>
    <cellStyle name="xl98" xfId="205"/>
    <cellStyle name="xl99" xfId="206"/>
    <cellStyle name="Акцент1" xfId="207"/>
    <cellStyle name="Акцент2" xfId="208"/>
    <cellStyle name="Акцент3" xfId="209"/>
    <cellStyle name="Акцент4" xfId="210"/>
    <cellStyle name="Акцент5" xfId="211"/>
    <cellStyle name="Акцент6" xfId="212"/>
    <cellStyle name="Ввод " xfId="213"/>
    <cellStyle name="Вывод" xfId="214"/>
    <cellStyle name="Вычисление" xfId="215"/>
    <cellStyle name="Currency" xfId="216"/>
    <cellStyle name="Currency [0]" xfId="217"/>
    <cellStyle name="Заголовок 1" xfId="218"/>
    <cellStyle name="Заголовок 2" xfId="219"/>
    <cellStyle name="Заголовок 3" xfId="220"/>
    <cellStyle name="Заголовок 4" xfId="221"/>
    <cellStyle name="Итог" xfId="222"/>
    <cellStyle name="Контрольная ячейка" xfId="223"/>
    <cellStyle name="Название" xfId="224"/>
    <cellStyle name="Нейтральный" xfId="225"/>
    <cellStyle name="Плохой" xfId="226"/>
    <cellStyle name="Пояснение" xfId="227"/>
    <cellStyle name="Примечание" xfId="228"/>
    <cellStyle name="Percent" xfId="229"/>
    <cellStyle name="Связанная ячейка" xfId="230"/>
    <cellStyle name="Текст предупреждения" xfId="231"/>
    <cellStyle name="Comma" xfId="232"/>
    <cellStyle name="Comma [0]" xfId="233"/>
    <cellStyle name="Хороший" xfId="23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88"/>
  <sheetViews>
    <sheetView tabSelected="1" view="pageBreakPreview" zoomScaleSheetLayoutView="100" zoomScalePageLayoutView="0" workbookViewId="0" topLeftCell="A580">
      <selection activeCell="E585" sqref="E585"/>
    </sheetView>
  </sheetViews>
  <sheetFormatPr defaultColWidth="9.140625" defaultRowHeight="15"/>
  <cols>
    <col min="1" max="1" width="63.00390625" style="1" customWidth="1"/>
    <col min="2" max="2" width="26.00390625" style="1" customWidth="1"/>
    <col min="3" max="5" width="18.8515625" style="1" customWidth="1"/>
    <col min="6" max="6" width="14.00390625" style="1" customWidth="1"/>
    <col min="7" max="7" width="12.421875" style="1" customWidth="1"/>
    <col min="8" max="16384" width="9.140625" style="1" customWidth="1"/>
  </cols>
  <sheetData>
    <row r="1" spans="1:7" ht="24" customHeight="1">
      <c r="A1" s="22" t="s">
        <v>1080</v>
      </c>
      <c r="B1" s="22"/>
      <c r="C1" s="22"/>
      <c r="D1" s="22"/>
      <c r="E1" s="22"/>
      <c r="F1" s="22"/>
      <c r="G1" s="22"/>
    </row>
    <row r="2" spans="1:7" ht="15.75">
      <c r="A2" s="2"/>
      <c r="B2" s="5"/>
      <c r="C2" s="5"/>
      <c r="D2" s="7"/>
      <c r="E2" s="7"/>
      <c r="F2" s="23" t="s">
        <v>1081</v>
      </c>
      <c r="G2" s="23"/>
    </row>
    <row r="3" spans="1:7" ht="11.25" customHeight="1">
      <c r="A3" s="26" t="s">
        <v>0</v>
      </c>
      <c r="B3" s="26" t="s">
        <v>1</v>
      </c>
      <c r="C3" s="21" t="s">
        <v>1079</v>
      </c>
      <c r="D3" s="21" t="s">
        <v>1075</v>
      </c>
      <c r="E3" s="21" t="s">
        <v>1076</v>
      </c>
      <c r="F3" s="21" t="s">
        <v>1077</v>
      </c>
      <c r="G3" s="21" t="s">
        <v>1078</v>
      </c>
    </row>
    <row r="4" spans="1:7" ht="87" customHeight="1">
      <c r="A4" s="27"/>
      <c r="B4" s="27"/>
      <c r="C4" s="21"/>
      <c r="D4" s="21"/>
      <c r="E4" s="21"/>
      <c r="F4" s="21"/>
      <c r="G4" s="21"/>
    </row>
    <row r="5" spans="1:7" ht="15.75">
      <c r="A5" s="18" t="s">
        <v>2</v>
      </c>
      <c r="B5" s="15" t="s">
        <v>3</v>
      </c>
      <c r="C5" s="19">
        <v>22820447105.02</v>
      </c>
      <c r="D5" s="19">
        <v>33998607568.78</v>
      </c>
      <c r="E5" s="19">
        <v>24877239289.29</v>
      </c>
      <c r="F5" s="20">
        <f>E5/D5*100</f>
        <v>73.17134749993143</v>
      </c>
      <c r="G5" s="20">
        <f>E5/C5*100</f>
        <v>109.0129355257792</v>
      </c>
    </row>
    <row r="6" spans="1:7" ht="15.75">
      <c r="A6" s="18" t="s">
        <v>4</v>
      </c>
      <c r="B6" s="15" t="s">
        <v>5</v>
      </c>
      <c r="C6" s="19">
        <v>13192265573.23</v>
      </c>
      <c r="D6" s="19">
        <v>19506903114.85</v>
      </c>
      <c r="E6" s="19">
        <v>14427394893.7</v>
      </c>
      <c r="F6" s="20">
        <f aca="true" t="shared" si="0" ref="F6:F69">E6/D6*100</f>
        <v>73.96045804275757</v>
      </c>
      <c r="G6" s="20">
        <f aca="true" t="shared" si="1" ref="G6:G69">E6/C6*100</f>
        <v>109.36252619850491</v>
      </c>
    </row>
    <row r="7" spans="1:7" ht="15.75">
      <c r="A7" s="11" t="s">
        <v>6</v>
      </c>
      <c r="B7" s="12" t="s">
        <v>7</v>
      </c>
      <c r="C7" s="13">
        <v>4005632250.26</v>
      </c>
      <c r="D7" s="13">
        <v>5644044000</v>
      </c>
      <c r="E7" s="13">
        <v>4284694877.89</v>
      </c>
      <c r="F7" s="16">
        <f t="shared" si="0"/>
        <v>75.91533442847009</v>
      </c>
      <c r="G7" s="16">
        <f t="shared" si="1"/>
        <v>106.96675606233912</v>
      </c>
    </row>
    <row r="8" spans="1:7" ht="47.25">
      <c r="A8" s="11" t="s">
        <v>8</v>
      </c>
      <c r="B8" s="12" t="s">
        <v>9</v>
      </c>
      <c r="C8" s="13">
        <v>4005622929.11</v>
      </c>
      <c r="D8" s="13">
        <v>5644044000</v>
      </c>
      <c r="E8" s="13">
        <v>4284694877.89</v>
      </c>
      <c r="F8" s="16">
        <f t="shared" si="0"/>
        <v>75.91533442847009</v>
      </c>
      <c r="G8" s="16">
        <f t="shared" si="1"/>
        <v>106.9670049757281</v>
      </c>
    </row>
    <row r="9" spans="1:7" ht="48" customHeight="1">
      <c r="A9" s="11" t="s">
        <v>10</v>
      </c>
      <c r="B9" s="12" t="s">
        <v>11</v>
      </c>
      <c r="C9" s="13">
        <v>3217453551.24</v>
      </c>
      <c r="D9" s="13">
        <v>4644044000</v>
      </c>
      <c r="E9" s="13">
        <v>3587163450.36</v>
      </c>
      <c r="F9" s="16">
        <f t="shared" si="0"/>
        <v>77.24223651541631</v>
      </c>
      <c r="G9" s="16">
        <f t="shared" si="1"/>
        <v>111.49076103919246</v>
      </c>
    </row>
    <row r="10" spans="1:7" ht="47.25">
      <c r="A10" s="11" t="s">
        <v>12</v>
      </c>
      <c r="B10" s="12" t="s">
        <v>13</v>
      </c>
      <c r="C10" s="13">
        <v>788169377.87</v>
      </c>
      <c r="D10" s="13">
        <v>1000000000</v>
      </c>
      <c r="E10" s="13">
        <v>697531427.53</v>
      </c>
      <c r="F10" s="16">
        <f t="shared" si="0"/>
        <v>69.75314275299999</v>
      </c>
      <c r="G10" s="16">
        <f t="shared" si="1"/>
        <v>88.50019388155552</v>
      </c>
    </row>
    <row r="11" spans="1:7" ht="110.25">
      <c r="A11" s="11" t="s">
        <v>1083</v>
      </c>
      <c r="B11" s="12" t="s">
        <v>1084</v>
      </c>
      <c r="C11" s="13">
        <v>9321.15</v>
      </c>
      <c r="D11" s="13">
        <v>0</v>
      </c>
      <c r="E11" s="13">
        <v>0</v>
      </c>
      <c r="F11" s="16"/>
      <c r="G11" s="16">
        <f t="shared" si="1"/>
        <v>0</v>
      </c>
    </row>
    <row r="12" spans="1:7" ht="15.75">
      <c r="A12" s="11" t="s">
        <v>14</v>
      </c>
      <c r="B12" s="12" t="s">
        <v>15</v>
      </c>
      <c r="C12" s="13">
        <v>9186633322.97</v>
      </c>
      <c r="D12" s="13">
        <v>13862859114.85</v>
      </c>
      <c r="E12" s="13">
        <v>10142700015.81</v>
      </c>
      <c r="F12" s="16">
        <f t="shared" si="0"/>
        <v>73.16456101717907</v>
      </c>
      <c r="G12" s="16">
        <f t="shared" si="1"/>
        <v>110.40714981460596</v>
      </c>
    </row>
    <row r="13" spans="1:7" ht="78.75">
      <c r="A13" s="11" t="s">
        <v>16</v>
      </c>
      <c r="B13" s="12" t="s">
        <v>17</v>
      </c>
      <c r="C13" s="13">
        <v>8792334801.85</v>
      </c>
      <c r="D13" s="13">
        <v>13272382309.11</v>
      </c>
      <c r="E13" s="13">
        <v>9806627034.5</v>
      </c>
      <c r="F13" s="16">
        <f t="shared" si="0"/>
        <v>73.88746651585565</v>
      </c>
      <c r="G13" s="16">
        <f t="shared" si="1"/>
        <v>111.53609656034233</v>
      </c>
    </row>
    <row r="14" spans="1:7" ht="126">
      <c r="A14" s="11" t="s">
        <v>18</v>
      </c>
      <c r="B14" s="12" t="s">
        <v>19</v>
      </c>
      <c r="C14" s="13">
        <v>99312949.07</v>
      </c>
      <c r="D14" s="13">
        <v>168152908</v>
      </c>
      <c r="E14" s="13">
        <v>128583827.61</v>
      </c>
      <c r="F14" s="16">
        <f t="shared" si="0"/>
        <v>76.46839364205346</v>
      </c>
      <c r="G14" s="16">
        <f t="shared" si="1"/>
        <v>129.47337564144698</v>
      </c>
    </row>
    <row r="15" spans="1:7" ht="47.25">
      <c r="A15" s="11" t="s">
        <v>20</v>
      </c>
      <c r="B15" s="12" t="s">
        <v>21</v>
      </c>
      <c r="C15" s="13">
        <v>233211348.21</v>
      </c>
      <c r="D15" s="13">
        <v>338005780.74</v>
      </c>
      <c r="E15" s="13">
        <v>140509481.25</v>
      </c>
      <c r="F15" s="16">
        <f t="shared" si="0"/>
        <v>41.57014147579989</v>
      </c>
      <c r="G15" s="16">
        <f t="shared" si="1"/>
        <v>60.24984732881665</v>
      </c>
    </row>
    <row r="16" spans="1:7" ht="94.5">
      <c r="A16" s="11" t="s">
        <v>22</v>
      </c>
      <c r="B16" s="12" t="s">
        <v>23</v>
      </c>
      <c r="C16" s="13">
        <v>61774223.84</v>
      </c>
      <c r="D16" s="13">
        <v>84318117</v>
      </c>
      <c r="E16" s="13">
        <v>66979672.45</v>
      </c>
      <c r="F16" s="16">
        <f t="shared" si="0"/>
        <v>79.43686936225106</v>
      </c>
      <c r="G16" s="16">
        <f t="shared" si="1"/>
        <v>108.42657064131231</v>
      </c>
    </row>
    <row r="17" spans="1:7" ht="47.25">
      <c r="A17" s="18" t="s">
        <v>24</v>
      </c>
      <c r="B17" s="15" t="s">
        <v>25</v>
      </c>
      <c r="C17" s="19">
        <v>3001712609.13</v>
      </c>
      <c r="D17" s="19">
        <v>4120718838</v>
      </c>
      <c r="E17" s="19">
        <v>3043064150.81</v>
      </c>
      <c r="F17" s="20">
        <f t="shared" si="0"/>
        <v>73.8478957299343</v>
      </c>
      <c r="G17" s="20">
        <f t="shared" si="1"/>
        <v>101.37759829352835</v>
      </c>
    </row>
    <row r="18" spans="1:7" ht="31.5">
      <c r="A18" s="11" t="s">
        <v>26</v>
      </c>
      <c r="B18" s="12" t="s">
        <v>27</v>
      </c>
      <c r="C18" s="13">
        <v>3001712609.13</v>
      </c>
      <c r="D18" s="13">
        <v>4120718838</v>
      </c>
      <c r="E18" s="13">
        <v>3043064150.81</v>
      </c>
      <c r="F18" s="16">
        <f t="shared" si="0"/>
        <v>73.8478957299343</v>
      </c>
      <c r="G18" s="16">
        <f t="shared" si="1"/>
        <v>101.37759829352835</v>
      </c>
    </row>
    <row r="19" spans="1:7" ht="31.5">
      <c r="A19" s="11" t="s">
        <v>28</v>
      </c>
      <c r="B19" s="12" t="s">
        <v>29</v>
      </c>
      <c r="C19" s="13">
        <v>442725650.05</v>
      </c>
      <c r="D19" s="13">
        <v>591801000</v>
      </c>
      <c r="E19" s="13">
        <v>443124702</v>
      </c>
      <c r="F19" s="16">
        <f t="shared" si="0"/>
        <v>74.87731551653343</v>
      </c>
      <c r="G19" s="16">
        <f t="shared" si="1"/>
        <v>100.09013526773407</v>
      </c>
    </row>
    <row r="20" spans="1:7" ht="141.75">
      <c r="A20" s="11" t="s">
        <v>1085</v>
      </c>
      <c r="B20" s="12" t="s">
        <v>1086</v>
      </c>
      <c r="C20" s="13">
        <v>238695542.4</v>
      </c>
      <c r="D20" s="13">
        <v>0</v>
      </c>
      <c r="E20" s="13">
        <v>0</v>
      </c>
      <c r="F20" s="16"/>
      <c r="G20" s="16">
        <f t="shared" si="1"/>
        <v>0</v>
      </c>
    </row>
    <row r="21" spans="1:7" ht="31.5">
      <c r="A21" s="11" t="s">
        <v>30</v>
      </c>
      <c r="B21" s="12" t="s">
        <v>31</v>
      </c>
      <c r="C21" s="13">
        <v>71722217.14</v>
      </c>
      <c r="D21" s="13">
        <v>100170000</v>
      </c>
      <c r="E21" s="13">
        <v>89106423</v>
      </c>
      <c r="F21" s="16">
        <f t="shared" si="0"/>
        <v>88.95519916142558</v>
      </c>
      <c r="G21" s="16">
        <f t="shared" si="1"/>
        <v>124.23824381511584</v>
      </c>
    </row>
    <row r="22" spans="1:7" ht="157.5">
      <c r="A22" s="11" t="s">
        <v>32</v>
      </c>
      <c r="B22" s="12" t="s">
        <v>33</v>
      </c>
      <c r="C22" s="13">
        <v>138081957.17</v>
      </c>
      <c r="D22" s="13">
        <v>475709000</v>
      </c>
      <c r="E22" s="13">
        <v>240044905.89</v>
      </c>
      <c r="F22" s="16">
        <f t="shared" si="0"/>
        <v>50.46045079870256</v>
      </c>
      <c r="G22" s="16">
        <f t="shared" si="1"/>
        <v>173.84234030986977</v>
      </c>
    </row>
    <row r="23" spans="1:7" ht="173.25">
      <c r="A23" s="11" t="s">
        <v>34</v>
      </c>
      <c r="B23" s="12" t="s">
        <v>35</v>
      </c>
      <c r="C23" s="13">
        <v>138081957.17</v>
      </c>
      <c r="D23" s="13">
        <v>475709000</v>
      </c>
      <c r="E23" s="13">
        <v>240044905.89</v>
      </c>
      <c r="F23" s="16">
        <f t="shared" si="0"/>
        <v>50.46045079870256</v>
      </c>
      <c r="G23" s="16">
        <f t="shared" si="1"/>
        <v>173.84234030986977</v>
      </c>
    </row>
    <row r="24" spans="1:7" ht="78.75">
      <c r="A24" s="11" t="s">
        <v>36</v>
      </c>
      <c r="B24" s="12" t="s">
        <v>37</v>
      </c>
      <c r="C24" s="13">
        <v>853396961.22</v>
      </c>
      <c r="D24" s="13">
        <v>1214598924</v>
      </c>
      <c r="E24" s="13">
        <v>988883215.28</v>
      </c>
      <c r="F24" s="16">
        <f t="shared" si="0"/>
        <v>81.41644091230891</v>
      </c>
      <c r="G24" s="16">
        <f t="shared" si="1"/>
        <v>115.87611161238627</v>
      </c>
    </row>
    <row r="25" spans="1:7" ht="94.5">
      <c r="A25" s="11" t="s">
        <v>38</v>
      </c>
      <c r="B25" s="12" t="s">
        <v>39</v>
      </c>
      <c r="C25" s="13">
        <v>9053570.14</v>
      </c>
      <c r="D25" s="13">
        <v>11005480</v>
      </c>
      <c r="E25" s="13">
        <v>8969365.54</v>
      </c>
      <c r="F25" s="16">
        <f t="shared" si="0"/>
        <v>81.49908536474555</v>
      </c>
      <c r="G25" s="16">
        <f t="shared" si="1"/>
        <v>99.06992933508106</v>
      </c>
    </row>
    <row r="26" spans="1:7" ht="78.75">
      <c r="A26" s="11" t="s">
        <v>40</v>
      </c>
      <c r="B26" s="12" t="s">
        <v>41</v>
      </c>
      <c r="C26" s="13">
        <v>1424644151.71</v>
      </c>
      <c r="D26" s="13">
        <v>1901635449</v>
      </c>
      <c r="E26" s="13">
        <v>1494441592.94</v>
      </c>
      <c r="F26" s="16">
        <f t="shared" si="0"/>
        <v>78.58717577682262</v>
      </c>
      <c r="G26" s="16">
        <f t="shared" si="1"/>
        <v>104.89928949248288</v>
      </c>
    </row>
    <row r="27" spans="1:7" ht="78.75">
      <c r="A27" s="11" t="s">
        <v>42</v>
      </c>
      <c r="B27" s="12" t="s">
        <v>43</v>
      </c>
      <c r="C27" s="13">
        <v>-176607440.7</v>
      </c>
      <c r="D27" s="13">
        <v>-174201015</v>
      </c>
      <c r="E27" s="13">
        <v>-221506053.84</v>
      </c>
      <c r="F27" s="16">
        <f t="shared" si="0"/>
        <v>127.15543238367468</v>
      </c>
      <c r="G27" s="16">
        <f t="shared" si="1"/>
        <v>125.42283210834164</v>
      </c>
    </row>
    <row r="28" spans="1:7" ht="15.75">
      <c r="A28" s="18" t="s">
        <v>44</v>
      </c>
      <c r="B28" s="15" t="s">
        <v>45</v>
      </c>
      <c r="C28" s="19">
        <v>1878114537.15</v>
      </c>
      <c r="D28" s="19">
        <v>2638004810.88</v>
      </c>
      <c r="E28" s="19">
        <v>2094545928.62</v>
      </c>
      <c r="F28" s="20">
        <f t="shared" si="0"/>
        <v>79.39886690052282</v>
      </c>
      <c r="G28" s="20">
        <f t="shared" si="1"/>
        <v>111.52386540804002</v>
      </c>
    </row>
    <row r="29" spans="1:7" ht="31.5">
      <c r="A29" s="11" t="s">
        <v>46</v>
      </c>
      <c r="B29" s="12" t="s">
        <v>47</v>
      </c>
      <c r="C29" s="13">
        <v>1290453584.55</v>
      </c>
      <c r="D29" s="13">
        <v>1852245000</v>
      </c>
      <c r="E29" s="13">
        <v>1557798909.87</v>
      </c>
      <c r="F29" s="16">
        <f t="shared" si="0"/>
        <v>84.10328600536106</v>
      </c>
      <c r="G29" s="16">
        <f t="shared" si="1"/>
        <v>120.7171593400027</v>
      </c>
    </row>
    <row r="30" spans="1:7" ht="31.5">
      <c r="A30" s="11" t="s">
        <v>48</v>
      </c>
      <c r="B30" s="12" t="s">
        <v>49</v>
      </c>
      <c r="C30" s="13">
        <v>859044300.91</v>
      </c>
      <c r="D30" s="13">
        <v>1271556000</v>
      </c>
      <c r="E30" s="13">
        <v>1068807038.59</v>
      </c>
      <c r="F30" s="16">
        <f t="shared" si="0"/>
        <v>84.05505055145035</v>
      </c>
      <c r="G30" s="16">
        <f t="shared" si="1"/>
        <v>124.41815136399774</v>
      </c>
    </row>
    <row r="31" spans="1:7" ht="31.5">
      <c r="A31" s="11" t="s">
        <v>48</v>
      </c>
      <c r="B31" s="12" t="s">
        <v>50</v>
      </c>
      <c r="C31" s="13">
        <v>859082318.96</v>
      </c>
      <c r="D31" s="13">
        <v>1271556000</v>
      </c>
      <c r="E31" s="13">
        <v>1068795897.24</v>
      </c>
      <c r="F31" s="16">
        <f t="shared" si="0"/>
        <v>84.054174353312</v>
      </c>
      <c r="G31" s="16">
        <f t="shared" si="1"/>
        <v>124.41134844142503</v>
      </c>
    </row>
    <row r="32" spans="1:7" ht="47.25">
      <c r="A32" s="11" t="s">
        <v>51</v>
      </c>
      <c r="B32" s="12" t="s">
        <v>52</v>
      </c>
      <c r="C32" s="13">
        <v>-38018.05</v>
      </c>
      <c r="D32" s="13">
        <v>0</v>
      </c>
      <c r="E32" s="13">
        <v>11141.35</v>
      </c>
      <c r="F32" s="16"/>
      <c r="G32" s="16"/>
    </row>
    <row r="33" spans="1:7" ht="47.25">
      <c r="A33" s="11" t="s">
        <v>53</v>
      </c>
      <c r="B33" s="12" t="s">
        <v>54</v>
      </c>
      <c r="C33" s="13">
        <v>437762268.1</v>
      </c>
      <c r="D33" s="13">
        <v>580689000</v>
      </c>
      <c r="E33" s="13">
        <v>489949853.23</v>
      </c>
      <c r="F33" s="16">
        <f t="shared" si="0"/>
        <v>84.37388227261064</v>
      </c>
      <c r="G33" s="16">
        <f t="shared" si="1"/>
        <v>111.9214443393003</v>
      </c>
    </row>
    <row r="34" spans="1:7" ht="63.75" customHeight="1">
      <c r="A34" s="11" t="s">
        <v>55</v>
      </c>
      <c r="B34" s="12" t="s">
        <v>56</v>
      </c>
      <c r="C34" s="13">
        <v>437678631.41</v>
      </c>
      <c r="D34" s="13">
        <v>580689000</v>
      </c>
      <c r="E34" s="13">
        <v>489921547.99</v>
      </c>
      <c r="F34" s="16">
        <f t="shared" si="0"/>
        <v>84.36900784929627</v>
      </c>
      <c r="G34" s="16">
        <f t="shared" si="1"/>
        <v>111.93636445345692</v>
      </c>
    </row>
    <row r="35" spans="1:7" ht="63">
      <c r="A35" s="11" t="s">
        <v>57</v>
      </c>
      <c r="B35" s="12" t="s">
        <v>58</v>
      </c>
      <c r="C35" s="13">
        <v>83636.69</v>
      </c>
      <c r="D35" s="13">
        <v>0</v>
      </c>
      <c r="E35" s="13">
        <v>28305.24</v>
      </c>
      <c r="F35" s="16"/>
      <c r="G35" s="16">
        <f t="shared" si="1"/>
        <v>33.84308967750876</v>
      </c>
    </row>
    <row r="36" spans="1:7" ht="47.25">
      <c r="A36" s="11" t="s">
        <v>59</v>
      </c>
      <c r="B36" s="12" t="s">
        <v>60</v>
      </c>
      <c r="C36" s="13">
        <v>-6352984.46</v>
      </c>
      <c r="D36" s="13">
        <v>0</v>
      </c>
      <c r="E36" s="13">
        <v>-957981.95</v>
      </c>
      <c r="F36" s="16"/>
      <c r="G36" s="16">
        <f t="shared" si="1"/>
        <v>15.07924277214429</v>
      </c>
    </row>
    <row r="37" spans="1:7" ht="31.5">
      <c r="A37" s="11" t="s">
        <v>61</v>
      </c>
      <c r="B37" s="12" t="s">
        <v>62</v>
      </c>
      <c r="C37" s="13">
        <v>516243435.54</v>
      </c>
      <c r="D37" s="13">
        <v>713347446</v>
      </c>
      <c r="E37" s="13">
        <v>465246526.23</v>
      </c>
      <c r="F37" s="16">
        <f t="shared" si="0"/>
        <v>65.22018531625892</v>
      </c>
      <c r="G37" s="16">
        <f t="shared" si="1"/>
        <v>90.12153844500584</v>
      </c>
    </row>
    <row r="38" spans="1:7" ht="31.5">
      <c r="A38" s="11" t="s">
        <v>61</v>
      </c>
      <c r="B38" s="12" t="s">
        <v>63</v>
      </c>
      <c r="C38" s="13">
        <v>516110443.95</v>
      </c>
      <c r="D38" s="13">
        <v>713196932.55</v>
      </c>
      <c r="E38" s="13">
        <v>465168931.16</v>
      </c>
      <c r="F38" s="16">
        <f t="shared" si="0"/>
        <v>65.22306952398291</v>
      </c>
      <c r="G38" s="16">
        <f t="shared" si="1"/>
        <v>90.12972642054594</v>
      </c>
    </row>
    <row r="39" spans="1:7" ht="47.25">
      <c r="A39" s="11" t="s">
        <v>1087</v>
      </c>
      <c r="B39" s="12" t="s">
        <v>64</v>
      </c>
      <c r="C39" s="13">
        <v>132991.59</v>
      </c>
      <c r="D39" s="13">
        <v>150513.45</v>
      </c>
      <c r="E39" s="13">
        <v>77595.07</v>
      </c>
      <c r="F39" s="16">
        <f t="shared" si="0"/>
        <v>51.55357876654877</v>
      </c>
      <c r="G39" s="16">
        <f t="shared" si="1"/>
        <v>58.345847282523664</v>
      </c>
    </row>
    <row r="40" spans="1:7" ht="15.75">
      <c r="A40" s="11" t="s">
        <v>65</v>
      </c>
      <c r="B40" s="12" t="s">
        <v>66</v>
      </c>
      <c r="C40" s="13">
        <v>59656701.71</v>
      </c>
      <c r="D40" s="13">
        <v>53666364.88</v>
      </c>
      <c r="E40" s="13">
        <v>58385675.52</v>
      </c>
      <c r="F40" s="16">
        <f t="shared" si="0"/>
        <v>108.79379598478964</v>
      </c>
      <c r="G40" s="16">
        <f t="shared" si="1"/>
        <v>97.86943268137979</v>
      </c>
    </row>
    <row r="41" spans="1:7" ht="15.75">
      <c r="A41" s="11" t="s">
        <v>65</v>
      </c>
      <c r="B41" s="12" t="s">
        <v>67</v>
      </c>
      <c r="C41" s="13">
        <v>59534757.81</v>
      </c>
      <c r="D41" s="13">
        <v>53664364.88</v>
      </c>
      <c r="E41" s="13">
        <v>58365856.3</v>
      </c>
      <c r="F41" s="16">
        <f t="shared" si="0"/>
        <v>108.76091877824902</v>
      </c>
      <c r="G41" s="16">
        <f t="shared" si="1"/>
        <v>98.0366065925212</v>
      </c>
    </row>
    <row r="42" spans="1:7" ht="31.5">
      <c r="A42" s="11" t="s">
        <v>68</v>
      </c>
      <c r="B42" s="12" t="s">
        <v>69</v>
      </c>
      <c r="C42" s="13">
        <v>121943.9</v>
      </c>
      <c r="D42" s="13">
        <v>2000</v>
      </c>
      <c r="E42" s="13">
        <v>19819.22</v>
      </c>
      <c r="F42" s="16">
        <f t="shared" si="0"/>
        <v>990.961</v>
      </c>
      <c r="G42" s="16">
        <f t="shared" si="1"/>
        <v>16.252735889208072</v>
      </c>
    </row>
    <row r="43" spans="1:7" ht="31.5">
      <c r="A43" s="11" t="s">
        <v>70</v>
      </c>
      <c r="B43" s="12" t="s">
        <v>71</v>
      </c>
      <c r="C43" s="13">
        <v>11760815.35</v>
      </c>
      <c r="D43" s="13">
        <v>18746000</v>
      </c>
      <c r="E43" s="13">
        <v>13114817</v>
      </c>
      <c r="F43" s="16">
        <f t="shared" si="0"/>
        <v>69.96061559799423</v>
      </c>
      <c r="G43" s="16">
        <f t="shared" si="1"/>
        <v>111.51282126030489</v>
      </c>
    </row>
    <row r="44" spans="1:7" ht="47.25">
      <c r="A44" s="11" t="s">
        <v>72</v>
      </c>
      <c r="B44" s="12" t="s">
        <v>73</v>
      </c>
      <c r="C44" s="13">
        <v>8626591.19</v>
      </c>
      <c r="D44" s="13">
        <v>14515000</v>
      </c>
      <c r="E44" s="13">
        <v>9654382.19</v>
      </c>
      <c r="F44" s="16">
        <f t="shared" si="0"/>
        <v>66.5131394419566</v>
      </c>
      <c r="G44" s="16">
        <f t="shared" si="1"/>
        <v>111.91421938704389</v>
      </c>
    </row>
    <row r="45" spans="1:7" ht="47.25">
      <c r="A45" s="11" t="s">
        <v>74</v>
      </c>
      <c r="B45" s="12" t="s">
        <v>75</v>
      </c>
      <c r="C45" s="13">
        <v>3134224.16</v>
      </c>
      <c r="D45" s="13">
        <v>4231000</v>
      </c>
      <c r="E45" s="13">
        <v>3460434.81</v>
      </c>
      <c r="F45" s="16">
        <f t="shared" si="0"/>
        <v>81.78763436539825</v>
      </c>
      <c r="G45" s="16">
        <f t="shared" si="1"/>
        <v>110.40801912521789</v>
      </c>
    </row>
    <row r="46" spans="1:7" ht="15.75">
      <c r="A46" s="18" t="s">
        <v>76</v>
      </c>
      <c r="B46" s="15" t="s">
        <v>77</v>
      </c>
      <c r="C46" s="19">
        <v>2952679561.15</v>
      </c>
      <c r="D46" s="19">
        <v>5440436602.34</v>
      </c>
      <c r="E46" s="19">
        <v>3424876417.23</v>
      </c>
      <c r="F46" s="20">
        <f t="shared" si="0"/>
        <v>62.95223467463838</v>
      </c>
      <c r="G46" s="20">
        <f t="shared" si="1"/>
        <v>115.99214700751645</v>
      </c>
    </row>
    <row r="47" spans="1:7" ht="15.75">
      <c r="A47" s="11" t="s">
        <v>78</v>
      </c>
      <c r="B47" s="12" t="s">
        <v>79</v>
      </c>
      <c r="C47" s="13">
        <v>44037099.76</v>
      </c>
      <c r="D47" s="13">
        <v>262589667</v>
      </c>
      <c r="E47" s="13">
        <v>96785132.68</v>
      </c>
      <c r="F47" s="16">
        <f t="shared" si="0"/>
        <v>36.857936485368256</v>
      </c>
      <c r="G47" s="16">
        <f t="shared" si="1"/>
        <v>219.7808965791893</v>
      </c>
    </row>
    <row r="48" spans="1:7" ht="47.25">
      <c r="A48" s="11" t="s">
        <v>80</v>
      </c>
      <c r="B48" s="12" t="s">
        <v>81</v>
      </c>
      <c r="C48" s="13">
        <v>30842534.45</v>
      </c>
      <c r="D48" s="13">
        <v>176748274</v>
      </c>
      <c r="E48" s="13">
        <v>64508598.66</v>
      </c>
      <c r="F48" s="16">
        <f t="shared" si="0"/>
        <v>36.49744192692936</v>
      </c>
      <c r="G48" s="16">
        <f t="shared" si="1"/>
        <v>209.15466193148728</v>
      </c>
    </row>
    <row r="49" spans="1:7" ht="47.25">
      <c r="A49" s="11" t="s">
        <v>82</v>
      </c>
      <c r="B49" s="12" t="s">
        <v>83</v>
      </c>
      <c r="C49" s="13">
        <v>5804002.74</v>
      </c>
      <c r="D49" s="13">
        <v>29832707</v>
      </c>
      <c r="E49" s="13">
        <v>13419950.98</v>
      </c>
      <c r="F49" s="16">
        <f t="shared" si="0"/>
        <v>44.98402032373395</v>
      </c>
      <c r="G49" s="16">
        <f t="shared" si="1"/>
        <v>231.21889463477405</v>
      </c>
    </row>
    <row r="50" spans="1:7" ht="47.25">
      <c r="A50" s="11" t="s">
        <v>84</v>
      </c>
      <c r="B50" s="12" t="s">
        <v>85</v>
      </c>
      <c r="C50" s="13">
        <v>7390562.57</v>
      </c>
      <c r="D50" s="13">
        <v>56008686</v>
      </c>
      <c r="E50" s="13">
        <v>18856583.04</v>
      </c>
      <c r="F50" s="16">
        <f t="shared" si="0"/>
        <v>33.66724768368963</v>
      </c>
      <c r="G50" s="16">
        <f t="shared" si="1"/>
        <v>255.14408221835808</v>
      </c>
    </row>
    <row r="51" spans="1:7" ht="15.75">
      <c r="A51" s="11" t="s">
        <v>86</v>
      </c>
      <c r="B51" s="12" t="s">
        <v>87</v>
      </c>
      <c r="C51" s="13">
        <v>1985550414.55</v>
      </c>
      <c r="D51" s="13">
        <v>3251695000</v>
      </c>
      <c r="E51" s="13">
        <v>2276471906.45</v>
      </c>
      <c r="F51" s="16">
        <f t="shared" si="0"/>
        <v>70.00877715929693</v>
      </c>
      <c r="G51" s="16">
        <f t="shared" si="1"/>
        <v>114.65193176502314</v>
      </c>
    </row>
    <row r="52" spans="1:7" ht="31.5">
      <c r="A52" s="11" t="s">
        <v>88</v>
      </c>
      <c r="B52" s="12" t="s">
        <v>89</v>
      </c>
      <c r="C52" s="13">
        <v>1940242145.55</v>
      </c>
      <c r="D52" s="13">
        <v>3199350000</v>
      </c>
      <c r="E52" s="13">
        <v>2226886334.45</v>
      </c>
      <c r="F52" s="16">
        <f t="shared" si="0"/>
        <v>69.60433633238002</v>
      </c>
      <c r="G52" s="16">
        <f t="shared" si="1"/>
        <v>114.77362965016641</v>
      </c>
    </row>
    <row r="53" spans="1:7" ht="31.5">
      <c r="A53" s="11" t="s">
        <v>90</v>
      </c>
      <c r="B53" s="12" t="s">
        <v>91</v>
      </c>
      <c r="C53" s="13">
        <v>45308269</v>
      </c>
      <c r="D53" s="13">
        <v>52345000</v>
      </c>
      <c r="E53" s="13">
        <v>49585572</v>
      </c>
      <c r="F53" s="16">
        <f t="shared" si="0"/>
        <v>94.7283828445888</v>
      </c>
      <c r="G53" s="16">
        <f t="shared" si="1"/>
        <v>109.44044673169924</v>
      </c>
    </row>
    <row r="54" spans="1:7" ht="15.75">
      <c r="A54" s="11" t="s">
        <v>92</v>
      </c>
      <c r="B54" s="12" t="s">
        <v>93</v>
      </c>
      <c r="C54" s="13">
        <v>283597927.78</v>
      </c>
      <c r="D54" s="13">
        <v>797863000</v>
      </c>
      <c r="E54" s="13">
        <v>393567375.94</v>
      </c>
      <c r="F54" s="16">
        <f t="shared" si="0"/>
        <v>49.32768858062098</v>
      </c>
      <c r="G54" s="16">
        <f t="shared" si="1"/>
        <v>138.77653444820245</v>
      </c>
    </row>
    <row r="55" spans="1:7" ht="15.75">
      <c r="A55" s="11" t="s">
        <v>94</v>
      </c>
      <c r="B55" s="12" t="s">
        <v>95</v>
      </c>
      <c r="C55" s="13">
        <v>99385796.96</v>
      </c>
      <c r="D55" s="13">
        <v>138128000</v>
      </c>
      <c r="E55" s="13">
        <v>112983607.74</v>
      </c>
      <c r="F55" s="16">
        <f t="shared" si="0"/>
        <v>81.79631048013437</v>
      </c>
      <c r="G55" s="16">
        <f t="shared" si="1"/>
        <v>113.68184508846142</v>
      </c>
    </row>
    <row r="56" spans="1:7" ht="15.75">
      <c r="A56" s="11" t="s">
        <v>96</v>
      </c>
      <c r="B56" s="12" t="s">
        <v>97</v>
      </c>
      <c r="C56" s="13">
        <v>184212130.82</v>
      </c>
      <c r="D56" s="13">
        <v>659735000</v>
      </c>
      <c r="E56" s="13">
        <v>280583768.2</v>
      </c>
      <c r="F56" s="16">
        <f t="shared" si="0"/>
        <v>42.52976849795751</v>
      </c>
      <c r="G56" s="16">
        <f t="shared" si="1"/>
        <v>152.31557604323464</v>
      </c>
    </row>
    <row r="57" spans="1:7" ht="15.75">
      <c r="A57" s="11" t="s">
        <v>98</v>
      </c>
      <c r="B57" s="12" t="s">
        <v>99</v>
      </c>
      <c r="C57" s="13">
        <v>5036135.72</v>
      </c>
      <c r="D57" s="13">
        <v>38629000</v>
      </c>
      <c r="E57" s="13">
        <v>27045500</v>
      </c>
      <c r="F57" s="16">
        <f t="shared" si="0"/>
        <v>70.01346138911181</v>
      </c>
      <c r="G57" s="16">
        <f t="shared" si="1"/>
        <v>537.0288154188188</v>
      </c>
    </row>
    <row r="58" spans="1:7" ht="15.75">
      <c r="A58" s="11" t="s">
        <v>100</v>
      </c>
      <c r="B58" s="12" t="s">
        <v>101</v>
      </c>
      <c r="C58" s="13">
        <v>634457983.34</v>
      </c>
      <c r="D58" s="13">
        <v>1089659935.34</v>
      </c>
      <c r="E58" s="13">
        <v>631006502.16</v>
      </c>
      <c r="F58" s="16">
        <f t="shared" si="0"/>
        <v>57.908571444641666</v>
      </c>
      <c r="G58" s="16">
        <f t="shared" si="1"/>
        <v>99.45599531085884</v>
      </c>
    </row>
    <row r="59" spans="1:7" ht="15.75">
      <c r="A59" s="11" t="s">
        <v>102</v>
      </c>
      <c r="B59" s="12" t="s">
        <v>103</v>
      </c>
      <c r="C59" s="13">
        <v>551563513.12</v>
      </c>
      <c r="D59" s="13">
        <v>769207113.06</v>
      </c>
      <c r="E59" s="13">
        <v>516291832.44</v>
      </c>
      <c r="F59" s="16">
        <f t="shared" si="0"/>
        <v>67.12000236010923</v>
      </c>
      <c r="G59" s="16">
        <f t="shared" si="1"/>
        <v>93.60514612714671</v>
      </c>
    </row>
    <row r="60" spans="1:7" ht="31.5">
      <c r="A60" s="11" t="s">
        <v>104</v>
      </c>
      <c r="B60" s="12" t="s">
        <v>105</v>
      </c>
      <c r="C60" s="13">
        <v>358331159.1</v>
      </c>
      <c r="D60" s="13">
        <v>499702533</v>
      </c>
      <c r="E60" s="13">
        <v>309472288.45</v>
      </c>
      <c r="F60" s="16">
        <f t="shared" si="0"/>
        <v>61.93130272765698</v>
      </c>
      <c r="G60" s="16">
        <f t="shared" si="1"/>
        <v>86.36488359741975</v>
      </c>
    </row>
    <row r="61" spans="1:7" ht="31.5">
      <c r="A61" s="11" t="s">
        <v>106</v>
      </c>
      <c r="B61" s="12" t="s">
        <v>107</v>
      </c>
      <c r="C61" s="13">
        <v>78406643.57</v>
      </c>
      <c r="D61" s="13">
        <v>119656235.82</v>
      </c>
      <c r="E61" s="13">
        <v>91601218.04</v>
      </c>
      <c r="F61" s="16">
        <f t="shared" si="0"/>
        <v>76.5536517276012</v>
      </c>
      <c r="G61" s="16">
        <f t="shared" si="1"/>
        <v>116.82838834724527</v>
      </c>
    </row>
    <row r="62" spans="1:7" ht="31.5" customHeight="1">
      <c r="A62" s="11" t="s">
        <v>108</v>
      </c>
      <c r="B62" s="12" t="s">
        <v>109</v>
      </c>
      <c r="C62" s="13">
        <v>114825710.45</v>
      </c>
      <c r="D62" s="13">
        <v>149848344.24</v>
      </c>
      <c r="E62" s="13">
        <v>115218325.95</v>
      </c>
      <c r="F62" s="16">
        <f t="shared" si="0"/>
        <v>76.88995599808838</v>
      </c>
      <c r="G62" s="16">
        <f t="shared" si="1"/>
        <v>100.34192298785815</v>
      </c>
    </row>
    <row r="63" spans="1:7" ht="15.75">
      <c r="A63" s="11" t="s">
        <v>110</v>
      </c>
      <c r="B63" s="12" t="s">
        <v>111</v>
      </c>
      <c r="C63" s="13">
        <v>82894470.22</v>
      </c>
      <c r="D63" s="13">
        <v>320452822.28</v>
      </c>
      <c r="E63" s="13">
        <v>114714669.72</v>
      </c>
      <c r="F63" s="16">
        <f t="shared" si="0"/>
        <v>35.797678080602616</v>
      </c>
      <c r="G63" s="16">
        <f t="shared" si="1"/>
        <v>138.38639587845842</v>
      </c>
    </row>
    <row r="64" spans="1:7" ht="47.25">
      <c r="A64" s="11" t="s">
        <v>112</v>
      </c>
      <c r="B64" s="12" t="s">
        <v>113</v>
      </c>
      <c r="C64" s="13">
        <v>28431182.17</v>
      </c>
      <c r="D64" s="13">
        <v>124151491</v>
      </c>
      <c r="E64" s="13">
        <v>37714736.04</v>
      </c>
      <c r="F64" s="16">
        <f t="shared" si="0"/>
        <v>30.377996861914447</v>
      </c>
      <c r="G64" s="16">
        <f t="shared" si="1"/>
        <v>132.652718464151</v>
      </c>
    </row>
    <row r="65" spans="1:7" ht="47.25">
      <c r="A65" s="11" t="s">
        <v>114</v>
      </c>
      <c r="B65" s="12" t="s">
        <v>115</v>
      </c>
      <c r="C65" s="13">
        <v>32108010.24</v>
      </c>
      <c r="D65" s="13">
        <v>101373613.16</v>
      </c>
      <c r="E65" s="13">
        <v>45201445.27</v>
      </c>
      <c r="F65" s="16">
        <f t="shared" si="0"/>
        <v>44.58896537371876</v>
      </c>
      <c r="G65" s="16">
        <f t="shared" si="1"/>
        <v>140.77934114300322</v>
      </c>
    </row>
    <row r="66" spans="1:7" ht="47.25">
      <c r="A66" s="11" t="s">
        <v>116</v>
      </c>
      <c r="B66" s="12" t="s">
        <v>117</v>
      </c>
      <c r="C66" s="13">
        <v>22355277.81</v>
      </c>
      <c r="D66" s="13">
        <v>94927718.12</v>
      </c>
      <c r="E66" s="13">
        <v>31798488.41</v>
      </c>
      <c r="F66" s="16">
        <f t="shared" si="0"/>
        <v>33.49758009541839</v>
      </c>
      <c r="G66" s="16">
        <f t="shared" si="1"/>
        <v>142.241526498838</v>
      </c>
    </row>
    <row r="67" spans="1:7" ht="31.5">
      <c r="A67" s="18" t="s">
        <v>118</v>
      </c>
      <c r="B67" s="15" t="s">
        <v>119</v>
      </c>
      <c r="C67" s="19">
        <v>10059476.87</v>
      </c>
      <c r="D67" s="19">
        <v>14825000</v>
      </c>
      <c r="E67" s="19">
        <v>14279811.34</v>
      </c>
      <c r="F67" s="20">
        <f t="shared" si="0"/>
        <v>96.32250482293423</v>
      </c>
      <c r="G67" s="20">
        <f t="shared" si="1"/>
        <v>141.95381653081927</v>
      </c>
    </row>
    <row r="68" spans="1:7" ht="15.75">
      <c r="A68" s="11" t="s">
        <v>120</v>
      </c>
      <c r="B68" s="12" t="s">
        <v>121</v>
      </c>
      <c r="C68" s="13">
        <v>9679739.26</v>
      </c>
      <c r="D68" s="13">
        <v>14282000</v>
      </c>
      <c r="E68" s="13">
        <v>13859839.35</v>
      </c>
      <c r="F68" s="16">
        <f t="shared" si="0"/>
        <v>97.04410691779863</v>
      </c>
      <c r="G68" s="16">
        <f t="shared" si="1"/>
        <v>143.18401537191818</v>
      </c>
    </row>
    <row r="69" spans="1:7" ht="31.5">
      <c r="A69" s="11" t="s">
        <v>122</v>
      </c>
      <c r="B69" s="12" t="s">
        <v>123</v>
      </c>
      <c r="C69" s="13">
        <v>5198932.93</v>
      </c>
      <c r="D69" s="13">
        <v>7565000</v>
      </c>
      <c r="E69" s="13">
        <v>7954904.13</v>
      </c>
      <c r="F69" s="16">
        <f t="shared" si="0"/>
        <v>105.15405327164574</v>
      </c>
      <c r="G69" s="16">
        <f t="shared" si="1"/>
        <v>153.0103241781963</v>
      </c>
    </row>
    <row r="70" spans="1:7" ht="47.25">
      <c r="A70" s="11" t="s">
        <v>124</v>
      </c>
      <c r="B70" s="12" t="s">
        <v>125</v>
      </c>
      <c r="C70" s="13">
        <v>4480806.33</v>
      </c>
      <c r="D70" s="13">
        <v>6717000</v>
      </c>
      <c r="E70" s="13">
        <v>5904935.22</v>
      </c>
      <c r="F70" s="16">
        <f aca="true" t="shared" si="2" ref="F70:F133">E70/D70*100</f>
        <v>87.9103054935239</v>
      </c>
      <c r="G70" s="16">
        <f aca="true" t="shared" si="3" ref="G70:G133">E70/C70*100</f>
        <v>131.7828708744928</v>
      </c>
    </row>
    <row r="71" spans="1:7" ht="31.5">
      <c r="A71" s="11" t="s">
        <v>126</v>
      </c>
      <c r="B71" s="12" t="s">
        <v>127</v>
      </c>
      <c r="C71" s="13">
        <v>379737.61</v>
      </c>
      <c r="D71" s="13">
        <v>543000</v>
      </c>
      <c r="E71" s="13">
        <v>419971.99</v>
      </c>
      <c r="F71" s="16">
        <f t="shared" si="2"/>
        <v>77.34290791896869</v>
      </c>
      <c r="G71" s="16">
        <f t="shared" si="3"/>
        <v>110.59531079894877</v>
      </c>
    </row>
    <row r="72" spans="1:7" ht="15.75">
      <c r="A72" s="11" t="s">
        <v>128</v>
      </c>
      <c r="B72" s="12" t="s">
        <v>129</v>
      </c>
      <c r="C72" s="13">
        <v>378061.66</v>
      </c>
      <c r="D72" s="13">
        <v>543000</v>
      </c>
      <c r="E72" s="13">
        <v>419971.99</v>
      </c>
      <c r="F72" s="16">
        <f t="shared" si="2"/>
        <v>77.34290791896869</v>
      </c>
      <c r="G72" s="16">
        <f t="shared" si="3"/>
        <v>111.08558059021378</v>
      </c>
    </row>
    <row r="73" spans="1:7" ht="31.5">
      <c r="A73" s="11" t="s">
        <v>1088</v>
      </c>
      <c r="B73" s="12" t="s">
        <v>1089</v>
      </c>
      <c r="C73" s="13">
        <v>1675.95</v>
      </c>
      <c r="D73" s="13">
        <v>0</v>
      </c>
      <c r="E73" s="13">
        <v>0</v>
      </c>
      <c r="F73" s="16"/>
      <c r="G73" s="16">
        <f t="shared" si="3"/>
        <v>0</v>
      </c>
    </row>
    <row r="74" spans="1:7" ht="15.75">
      <c r="A74" s="18" t="s">
        <v>130</v>
      </c>
      <c r="B74" s="15" t="s">
        <v>131</v>
      </c>
      <c r="C74" s="19">
        <v>187460895.52</v>
      </c>
      <c r="D74" s="19">
        <v>262624113</v>
      </c>
      <c r="E74" s="19">
        <v>208577185.03</v>
      </c>
      <c r="F74" s="20">
        <f t="shared" si="2"/>
        <v>79.42042436522195</v>
      </c>
      <c r="G74" s="20">
        <f t="shared" si="3"/>
        <v>111.2643703378378</v>
      </c>
    </row>
    <row r="75" spans="1:7" ht="63">
      <c r="A75" s="11" t="s">
        <v>132</v>
      </c>
      <c r="B75" s="12" t="s">
        <v>133</v>
      </c>
      <c r="C75" s="13">
        <v>0</v>
      </c>
      <c r="D75" s="13">
        <v>0</v>
      </c>
      <c r="E75" s="13">
        <v>300</v>
      </c>
      <c r="F75" s="16"/>
      <c r="G75" s="16"/>
    </row>
    <row r="76" spans="1:7" ht="47.25">
      <c r="A76" s="11" t="s">
        <v>134</v>
      </c>
      <c r="B76" s="12" t="s">
        <v>135</v>
      </c>
      <c r="C76" s="13">
        <v>0</v>
      </c>
      <c r="D76" s="13">
        <v>0</v>
      </c>
      <c r="E76" s="13">
        <v>300</v>
      </c>
      <c r="F76" s="16"/>
      <c r="G76" s="16"/>
    </row>
    <row r="77" spans="1:7" ht="31.5">
      <c r="A77" s="11" t="s">
        <v>136</v>
      </c>
      <c r="B77" s="12" t="s">
        <v>137</v>
      </c>
      <c r="C77" s="13">
        <v>70630819.1</v>
      </c>
      <c r="D77" s="13">
        <v>99173963</v>
      </c>
      <c r="E77" s="13">
        <v>78702228.16</v>
      </c>
      <c r="F77" s="16">
        <f t="shared" si="2"/>
        <v>79.35775255850167</v>
      </c>
      <c r="G77" s="16">
        <f t="shared" si="3"/>
        <v>111.4276022320687</v>
      </c>
    </row>
    <row r="78" spans="1:7" ht="47.25">
      <c r="A78" s="11" t="s">
        <v>138</v>
      </c>
      <c r="B78" s="12" t="s">
        <v>139</v>
      </c>
      <c r="C78" s="13">
        <v>70630819.1</v>
      </c>
      <c r="D78" s="13">
        <v>99173963</v>
      </c>
      <c r="E78" s="13">
        <v>78702228.16</v>
      </c>
      <c r="F78" s="16">
        <f t="shared" si="2"/>
        <v>79.35775255850167</v>
      </c>
      <c r="G78" s="16">
        <f t="shared" si="3"/>
        <v>111.4276022320687</v>
      </c>
    </row>
    <row r="79" spans="1:7" ht="47.25">
      <c r="A79" s="11" t="s">
        <v>140</v>
      </c>
      <c r="B79" s="12" t="s">
        <v>141</v>
      </c>
      <c r="C79" s="13">
        <v>291579.9</v>
      </c>
      <c r="D79" s="13">
        <v>418150</v>
      </c>
      <c r="E79" s="13">
        <v>222672</v>
      </c>
      <c r="F79" s="16">
        <f t="shared" si="2"/>
        <v>53.251703933994975</v>
      </c>
      <c r="G79" s="16">
        <f t="shared" si="3"/>
        <v>76.36740392599077</v>
      </c>
    </row>
    <row r="80" spans="1:7" ht="78.75">
      <c r="A80" s="11" t="s">
        <v>142</v>
      </c>
      <c r="B80" s="12" t="s">
        <v>143</v>
      </c>
      <c r="C80" s="13">
        <v>291579.9</v>
      </c>
      <c r="D80" s="13">
        <v>418150</v>
      </c>
      <c r="E80" s="13">
        <v>222672</v>
      </c>
      <c r="F80" s="16">
        <f t="shared" si="2"/>
        <v>53.251703933994975</v>
      </c>
      <c r="G80" s="16">
        <f t="shared" si="3"/>
        <v>76.36740392599077</v>
      </c>
    </row>
    <row r="81" spans="1:7" ht="78.75">
      <c r="A81" s="11" t="s">
        <v>144</v>
      </c>
      <c r="B81" s="12" t="s">
        <v>145</v>
      </c>
      <c r="C81" s="13">
        <v>19400</v>
      </c>
      <c r="D81" s="13">
        <v>580000</v>
      </c>
      <c r="E81" s="13">
        <v>257150</v>
      </c>
      <c r="F81" s="16">
        <f t="shared" si="2"/>
        <v>44.33620689655172</v>
      </c>
      <c r="G81" s="16">
        <f t="shared" si="3"/>
        <v>1325.5154639175257</v>
      </c>
    </row>
    <row r="82" spans="1:7" ht="47.25">
      <c r="A82" s="11" t="s">
        <v>146</v>
      </c>
      <c r="B82" s="12" t="s">
        <v>147</v>
      </c>
      <c r="C82" s="13">
        <v>116519096.52</v>
      </c>
      <c r="D82" s="13">
        <v>162452000</v>
      </c>
      <c r="E82" s="13">
        <v>129394834.87</v>
      </c>
      <c r="F82" s="16">
        <f t="shared" si="2"/>
        <v>79.65111840420556</v>
      </c>
      <c r="G82" s="16">
        <f t="shared" si="3"/>
        <v>111.0503245687199</v>
      </c>
    </row>
    <row r="83" spans="1:7" ht="94.5" customHeight="1">
      <c r="A83" s="11" t="s">
        <v>148</v>
      </c>
      <c r="B83" s="12" t="s">
        <v>149</v>
      </c>
      <c r="C83" s="13">
        <v>257547.6</v>
      </c>
      <c r="D83" s="13">
        <v>305000</v>
      </c>
      <c r="E83" s="13">
        <v>380263.5</v>
      </c>
      <c r="F83" s="16">
        <f t="shared" si="2"/>
        <v>124.67655737704919</v>
      </c>
      <c r="G83" s="16">
        <f t="shared" si="3"/>
        <v>147.64785228051048</v>
      </c>
    </row>
    <row r="84" spans="1:7" ht="47.25">
      <c r="A84" s="11" t="s">
        <v>150</v>
      </c>
      <c r="B84" s="12" t="s">
        <v>151</v>
      </c>
      <c r="C84" s="13">
        <v>69235988.53</v>
      </c>
      <c r="D84" s="13">
        <v>98772000</v>
      </c>
      <c r="E84" s="13">
        <v>75942781.42</v>
      </c>
      <c r="F84" s="16">
        <f t="shared" si="2"/>
        <v>76.88695320536183</v>
      </c>
      <c r="G84" s="16">
        <f t="shared" si="3"/>
        <v>109.68685943885086</v>
      </c>
    </row>
    <row r="85" spans="1:7" ht="63">
      <c r="A85" s="11" t="s">
        <v>152</v>
      </c>
      <c r="B85" s="12" t="s">
        <v>153</v>
      </c>
      <c r="C85" s="13">
        <v>30184619</v>
      </c>
      <c r="D85" s="13">
        <v>43510000</v>
      </c>
      <c r="E85" s="13">
        <v>29231484</v>
      </c>
      <c r="F85" s="16">
        <f t="shared" si="2"/>
        <v>67.18336934038153</v>
      </c>
      <c r="G85" s="16">
        <f t="shared" si="3"/>
        <v>96.84231561776546</v>
      </c>
    </row>
    <row r="86" spans="1:7" ht="78.75">
      <c r="A86" s="11" t="s">
        <v>154</v>
      </c>
      <c r="B86" s="12" t="s">
        <v>155</v>
      </c>
      <c r="C86" s="13">
        <v>30184619</v>
      </c>
      <c r="D86" s="13">
        <v>43510000</v>
      </c>
      <c r="E86" s="13">
        <v>29231484</v>
      </c>
      <c r="F86" s="16">
        <f t="shared" si="2"/>
        <v>67.18336934038153</v>
      </c>
      <c r="G86" s="16">
        <f t="shared" si="3"/>
        <v>96.84231561776546</v>
      </c>
    </row>
    <row r="87" spans="1:7" ht="31.5">
      <c r="A87" s="11" t="s">
        <v>156</v>
      </c>
      <c r="B87" s="12" t="s">
        <v>157</v>
      </c>
      <c r="C87" s="13">
        <v>1023075</v>
      </c>
      <c r="D87" s="13">
        <v>1041000</v>
      </c>
      <c r="E87" s="13">
        <v>2901960.5</v>
      </c>
      <c r="F87" s="16">
        <f t="shared" si="2"/>
        <v>278.766618635927</v>
      </c>
      <c r="G87" s="16">
        <f t="shared" si="3"/>
        <v>283.6508076143</v>
      </c>
    </row>
    <row r="88" spans="1:7" ht="78.75">
      <c r="A88" s="11" t="s">
        <v>158</v>
      </c>
      <c r="B88" s="12" t="s">
        <v>159</v>
      </c>
      <c r="C88" s="13">
        <v>88800</v>
      </c>
      <c r="D88" s="13">
        <v>146000</v>
      </c>
      <c r="E88" s="13">
        <v>65600</v>
      </c>
      <c r="F88" s="16">
        <f t="shared" si="2"/>
        <v>44.93150684931507</v>
      </c>
      <c r="G88" s="16">
        <f t="shared" si="3"/>
        <v>73.87387387387388</v>
      </c>
    </row>
    <row r="89" spans="1:7" ht="47.25">
      <c r="A89" s="11" t="s">
        <v>160</v>
      </c>
      <c r="B89" s="12" t="s">
        <v>161</v>
      </c>
      <c r="C89" s="13">
        <v>56650</v>
      </c>
      <c r="D89" s="13">
        <v>106000</v>
      </c>
      <c r="E89" s="13">
        <v>14000</v>
      </c>
      <c r="F89" s="16">
        <f t="shared" si="2"/>
        <v>13.20754716981132</v>
      </c>
      <c r="G89" s="16">
        <f t="shared" si="3"/>
        <v>24.71315092674316</v>
      </c>
    </row>
    <row r="90" spans="1:7" ht="126">
      <c r="A90" s="11" t="s">
        <v>162</v>
      </c>
      <c r="B90" s="12" t="s">
        <v>163</v>
      </c>
      <c r="C90" s="13">
        <v>14200</v>
      </c>
      <c r="D90" s="13">
        <v>10000</v>
      </c>
      <c r="E90" s="13">
        <v>8150</v>
      </c>
      <c r="F90" s="16">
        <f t="shared" si="2"/>
        <v>81.5</v>
      </c>
      <c r="G90" s="16">
        <f t="shared" si="3"/>
        <v>57.3943661971831</v>
      </c>
    </row>
    <row r="91" spans="1:7" ht="78.75">
      <c r="A91" s="11" t="s">
        <v>164</v>
      </c>
      <c r="B91" s="12" t="s">
        <v>165</v>
      </c>
      <c r="C91" s="13">
        <v>12854716.39</v>
      </c>
      <c r="D91" s="13">
        <v>15000000</v>
      </c>
      <c r="E91" s="13">
        <v>18465528.4</v>
      </c>
      <c r="F91" s="16">
        <f t="shared" si="2"/>
        <v>123.10352266666666</v>
      </c>
      <c r="G91" s="16">
        <f t="shared" si="3"/>
        <v>143.6478864237315</v>
      </c>
    </row>
    <row r="92" spans="1:7" ht="94.5">
      <c r="A92" s="11" t="s">
        <v>166</v>
      </c>
      <c r="B92" s="12" t="s">
        <v>167</v>
      </c>
      <c r="C92" s="13">
        <v>820900</v>
      </c>
      <c r="D92" s="13">
        <v>0</v>
      </c>
      <c r="E92" s="13">
        <v>7649231.8</v>
      </c>
      <c r="F92" s="16"/>
      <c r="G92" s="16">
        <f t="shared" si="3"/>
        <v>931.8104275794859</v>
      </c>
    </row>
    <row r="93" spans="1:7" ht="204.75">
      <c r="A93" s="11" t="s">
        <v>168</v>
      </c>
      <c r="B93" s="12" t="s">
        <v>169</v>
      </c>
      <c r="C93" s="13">
        <v>12033816.39</v>
      </c>
      <c r="D93" s="13">
        <v>15000000</v>
      </c>
      <c r="E93" s="13">
        <v>10816296.6</v>
      </c>
      <c r="F93" s="16">
        <f t="shared" si="2"/>
        <v>72.108644</v>
      </c>
      <c r="G93" s="16">
        <f t="shared" si="3"/>
        <v>89.88251315674262</v>
      </c>
    </row>
    <row r="94" spans="1:7" ht="31.5">
      <c r="A94" s="11" t="s">
        <v>170</v>
      </c>
      <c r="B94" s="12" t="s">
        <v>171</v>
      </c>
      <c r="C94" s="13">
        <v>755000</v>
      </c>
      <c r="D94" s="13">
        <v>689000</v>
      </c>
      <c r="E94" s="13">
        <v>656500</v>
      </c>
      <c r="F94" s="16">
        <f t="shared" si="2"/>
        <v>95.28301886792453</v>
      </c>
      <c r="G94" s="16">
        <f t="shared" si="3"/>
        <v>86.95364238410596</v>
      </c>
    </row>
    <row r="95" spans="1:7" ht="63">
      <c r="A95" s="11" t="s">
        <v>172</v>
      </c>
      <c r="B95" s="12" t="s">
        <v>173</v>
      </c>
      <c r="C95" s="13">
        <v>560600</v>
      </c>
      <c r="D95" s="13">
        <v>1198000</v>
      </c>
      <c r="E95" s="13">
        <v>458167.05</v>
      </c>
      <c r="F95" s="16">
        <f t="shared" si="2"/>
        <v>38.24432804674458</v>
      </c>
      <c r="G95" s="16">
        <f t="shared" si="3"/>
        <v>81.72797895112379</v>
      </c>
    </row>
    <row r="96" spans="1:7" ht="94.5" customHeight="1">
      <c r="A96" s="11" t="s">
        <v>174</v>
      </c>
      <c r="B96" s="12" t="s">
        <v>175</v>
      </c>
      <c r="C96" s="13">
        <v>403600</v>
      </c>
      <c r="D96" s="13">
        <v>985000</v>
      </c>
      <c r="E96" s="13">
        <v>254767.05</v>
      </c>
      <c r="F96" s="16">
        <f t="shared" si="2"/>
        <v>25.864675126903553</v>
      </c>
      <c r="G96" s="16">
        <f t="shared" si="3"/>
        <v>63.1236496531219</v>
      </c>
    </row>
    <row r="97" spans="1:7" ht="94.5">
      <c r="A97" s="11" t="s">
        <v>176</v>
      </c>
      <c r="B97" s="12" t="s">
        <v>177</v>
      </c>
      <c r="C97" s="13">
        <v>157000</v>
      </c>
      <c r="D97" s="13">
        <v>213000</v>
      </c>
      <c r="E97" s="13">
        <v>203400</v>
      </c>
      <c r="F97" s="16">
        <f t="shared" si="2"/>
        <v>95.49295774647887</v>
      </c>
      <c r="G97" s="16">
        <f t="shared" si="3"/>
        <v>129.55414012738854</v>
      </c>
    </row>
    <row r="98" spans="1:7" ht="31.5" customHeight="1">
      <c r="A98" s="11" t="s">
        <v>178</v>
      </c>
      <c r="B98" s="12" t="s">
        <v>179</v>
      </c>
      <c r="C98" s="13">
        <v>185500</v>
      </c>
      <c r="D98" s="13">
        <v>245000</v>
      </c>
      <c r="E98" s="13">
        <v>241500</v>
      </c>
      <c r="F98" s="16">
        <f t="shared" si="2"/>
        <v>98.57142857142858</v>
      </c>
      <c r="G98" s="16">
        <f t="shared" si="3"/>
        <v>130.18867924528303</v>
      </c>
    </row>
    <row r="99" spans="1:7" ht="78.75" customHeight="1">
      <c r="A99" s="11" t="s">
        <v>180</v>
      </c>
      <c r="B99" s="12" t="s">
        <v>181</v>
      </c>
      <c r="C99" s="13">
        <v>185500</v>
      </c>
      <c r="D99" s="13">
        <v>245000</v>
      </c>
      <c r="E99" s="13">
        <v>241500</v>
      </c>
      <c r="F99" s="16">
        <f t="shared" si="2"/>
        <v>98.57142857142858</v>
      </c>
      <c r="G99" s="16">
        <f t="shared" si="3"/>
        <v>130.18867924528303</v>
      </c>
    </row>
    <row r="100" spans="1:7" ht="78.75">
      <c r="A100" s="11" t="s">
        <v>182</v>
      </c>
      <c r="B100" s="12" t="s">
        <v>183</v>
      </c>
      <c r="C100" s="13">
        <v>115900</v>
      </c>
      <c r="D100" s="13">
        <v>100000</v>
      </c>
      <c r="E100" s="13">
        <v>72150</v>
      </c>
      <c r="F100" s="16">
        <f t="shared" si="2"/>
        <v>72.15</v>
      </c>
      <c r="G100" s="16">
        <f t="shared" si="3"/>
        <v>62.25194132873166</v>
      </c>
    </row>
    <row r="101" spans="1:7" ht="94.5">
      <c r="A101" s="11" t="s">
        <v>184</v>
      </c>
      <c r="B101" s="12" t="s">
        <v>185</v>
      </c>
      <c r="C101" s="13">
        <v>115900</v>
      </c>
      <c r="D101" s="13">
        <v>100000</v>
      </c>
      <c r="E101" s="13">
        <v>72150</v>
      </c>
      <c r="F101" s="16">
        <f t="shared" si="2"/>
        <v>72.15</v>
      </c>
      <c r="G101" s="16">
        <f t="shared" si="3"/>
        <v>62.25194132873166</v>
      </c>
    </row>
    <row r="102" spans="1:7" ht="47.25">
      <c r="A102" s="11" t="s">
        <v>186</v>
      </c>
      <c r="B102" s="12" t="s">
        <v>187</v>
      </c>
      <c r="C102" s="13">
        <v>0</v>
      </c>
      <c r="D102" s="13">
        <v>0</v>
      </c>
      <c r="E102" s="13">
        <v>5000</v>
      </c>
      <c r="F102" s="16"/>
      <c r="G102" s="16"/>
    </row>
    <row r="103" spans="1:7" ht="47.25">
      <c r="A103" s="11" t="s">
        <v>188</v>
      </c>
      <c r="B103" s="12" t="s">
        <v>189</v>
      </c>
      <c r="C103" s="13">
        <v>15000</v>
      </c>
      <c r="D103" s="13">
        <v>50000</v>
      </c>
      <c r="E103" s="13">
        <v>50000</v>
      </c>
      <c r="F103" s="16">
        <f t="shared" si="2"/>
        <v>100</v>
      </c>
      <c r="G103" s="16">
        <f t="shared" si="3"/>
        <v>333.33333333333337</v>
      </c>
    </row>
    <row r="104" spans="1:7" ht="94.5">
      <c r="A104" s="11" t="s">
        <v>190</v>
      </c>
      <c r="B104" s="12" t="s">
        <v>191</v>
      </c>
      <c r="C104" s="13">
        <v>731500</v>
      </c>
      <c r="D104" s="13">
        <v>895000</v>
      </c>
      <c r="E104" s="13">
        <v>384250</v>
      </c>
      <c r="F104" s="16">
        <f t="shared" si="2"/>
        <v>42.93296089385475</v>
      </c>
      <c r="G104" s="16">
        <f t="shared" si="3"/>
        <v>52.52904989747095</v>
      </c>
    </row>
    <row r="105" spans="1:7" ht="93.75" customHeight="1">
      <c r="A105" s="11" t="s">
        <v>192</v>
      </c>
      <c r="B105" s="12" t="s">
        <v>193</v>
      </c>
      <c r="C105" s="13">
        <v>80000</v>
      </c>
      <c r="D105" s="13">
        <v>60000</v>
      </c>
      <c r="E105" s="13">
        <v>102500</v>
      </c>
      <c r="F105" s="16">
        <f t="shared" si="2"/>
        <v>170.83333333333331</v>
      </c>
      <c r="G105" s="16">
        <f t="shared" si="3"/>
        <v>128.125</v>
      </c>
    </row>
    <row r="106" spans="1:7" ht="63">
      <c r="A106" s="11" t="s">
        <v>194</v>
      </c>
      <c r="B106" s="12" t="s">
        <v>195</v>
      </c>
      <c r="C106" s="13">
        <v>360000</v>
      </c>
      <c r="D106" s="13">
        <v>325000</v>
      </c>
      <c r="E106" s="13">
        <v>415000</v>
      </c>
      <c r="F106" s="16">
        <f t="shared" si="2"/>
        <v>127.69230769230768</v>
      </c>
      <c r="G106" s="16">
        <f t="shared" si="3"/>
        <v>115.27777777777777</v>
      </c>
    </row>
    <row r="107" spans="1:7" ht="47.25">
      <c r="A107" s="18" t="s">
        <v>196</v>
      </c>
      <c r="B107" s="15" t="s">
        <v>197</v>
      </c>
      <c r="C107" s="19">
        <v>168441.76</v>
      </c>
      <c r="D107" s="19">
        <v>7533.18</v>
      </c>
      <c r="E107" s="19">
        <v>75333.96</v>
      </c>
      <c r="F107" s="20">
        <f t="shared" si="2"/>
        <v>1000.0286731499845</v>
      </c>
      <c r="G107" s="20">
        <f t="shared" si="3"/>
        <v>44.72403992929069</v>
      </c>
    </row>
    <row r="108" spans="1:7" ht="31.5">
      <c r="A108" s="11" t="s">
        <v>198</v>
      </c>
      <c r="B108" s="12" t="s">
        <v>199</v>
      </c>
      <c r="C108" s="13">
        <v>9035.15</v>
      </c>
      <c r="D108" s="13">
        <v>0</v>
      </c>
      <c r="E108" s="13">
        <v>2110.83</v>
      </c>
      <c r="F108" s="16"/>
      <c r="G108" s="16">
        <f t="shared" si="3"/>
        <v>23.362423424071544</v>
      </c>
    </row>
    <row r="109" spans="1:7" ht="47.25">
      <c r="A109" s="11" t="s">
        <v>200</v>
      </c>
      <c r="B109" s="12" t="s">
        <v>201</v>
      </c>
      <c r="C109" s="13">
        <v>108.69</v>
      </c>
      <c r="D109" s="13">
        <v>0</v>
      </c>
      <c r="E109" s="13">
        <v>-91.91</v>
      </c>
      <c r="F109" s="16"/>
      <c r="G109" s="16"/>
    </row>
    <row r="110" spans="1:7" ht="47.25">
      <c r="A110" s="11" t="s">
        <v>202</v>
      </c>
      <c r="B110" s="12" t="s">
        <v>203</v>
      </c>
      <c r="C110" s="13">
        <v>8926.46</v>
      </c>
      <c r="D110" s="13">
        <v>0</v>
      </c>
      <c r="E110" s="13">
        <v>2202.74</v>
      </c>
      <c r="F110" s="16"/>
      <c r="G110" s="16">
        <f t="shared" si="3"/>
        <v>24.676523504278293</v>
      </c>
    </row>
    <row r="111" spans="1:7" ht="15.75">
      <c r="A111" s="11" t="s">
        <v>204</v>
      </c>
      <c r="B111" s="12" t="s">
        <v>205</v>
      </c>
      <c r="C111" s="13">
        <v>5652.1</v>
      </c>
      <c r="D111" s="13">
        <v>0</v>
      </c>
      <c r="E111" s="13">
        <v>3022.26</v>
      </c>
      <c r="F111" s="16"/>
      <c r="G111" s="16">
        <f t="shared" si="3"/>
        <v>53.47145308823269</v>
      </c>
    </row>
    <row r="112" spans="1:7" ht="15.75">
      <c r="A112" s="11" t="s">
        <v>206</v>
      </c>
      <c r="B112" s="12" t="s">
        <v>207</v>
      </c>
      <c r="C112" s="13">
        <v>2664.83</v>
      </c>
      <c r="D112" s="13">
        <v>0</v>
      </c>
      <c r="E112" s="13">
        <v>2191.97</v>
      </c>
      <c r="F112" s="16"/>
      <c r="G112" s="16">
        <f t="shared" si="3"/>
        <v>82.2555284952511</v>
      </c>
    </row>
    <row r="113" spans="1:7" ht="31.5">
      <c r="A113" s="11" t="s">
        <v>1090</v>
      </c>
      <c r="B113" s="12" t="s">
        <v>1092</v>
      </c>
      <c r="C113" s="13">
        <v>400</v>
      </c>
      <c r="D113" s="13">
        <v>0</v>
      </c>
      <c r="E113" s="13">
        <v>0</v>
      </c>
      <c r="F113" s="16"/>
      <c r="G113" s="16">
        <f t="shared" si="3"/>
        <v>0</v>
      </c>
    </row>
    <row r="114" spans="1:7" ht="47.25">
      <c r="A114" s="11" t="s">
        <v>1091</v>
      </c>
      <c r="B114" s="12" t="s">
        <v>1093</v>
      </c>
      <c r="C114" s="13">
        <v>400</v>
      </c>
      <c r="D114" s="13">
        <v>0</v>
      </c>
      <c r="E114" s="13">
        <v>0</v>
      </c>
      <c r="F114" s="16"/>
      <c r="G114" s="16">
        <f t="shared" si="3"/>
        <v>0</v>
      </c>
    </row>
    <row r="115" spans="1:7" ht="15.75">
      <c r="A115" s="11" t="s">
        <v>208</v>
      </c>
      <c r="B115" s="12" t="s">
        <v>209</v>
      </c>
      <c r="C115" s="13">
        <v>2040.9</v>
      </c>
      <c r="D115" s="13">
        <v>0</v>
      </c>
      <c r="E115" s="13">
        <v>1441.97</v>
      </c>
      <c r="F115" s="16"/>
      <c r="G115" s="16">
        <f t="shared" si="3"/>
        <v>70.65363320103876</v>
      </c>
    </row>
    <row r="116" spans="1:7" ht="15.75">
      <c r="A116" s="11" t="s">
        <v>210</v>
      </c>
      <c r="B116" s="12" t="s">
        <v>211</v>
      </c>
      <c r="C116" s="13">
        <v>223.93</v>
      </c>
      <c r="D116" s="13">
        <v>0</v>
      </c>
      <c r="E116" s="13">
        <v>750</v>
      </c>
      <c r="F116" s="16"/>
      <c r="G116" s="16">
        <f t="shared" si="3"/>
        <v>334.9260929754834</v>
      </c>
    </row>
    <row r="117" spans="1:7" ht="31.5">
      <c r="A117" s="11" t="s">
        <v>212</v>
      </c>
      <c r="B117" s="12" t="s">
        <v>213</v>
      </c>
      <c r="C117" s="13">
        <v>2987.27</v>
      </c>
      <c r="D117" s="13">
        <v>0</v>
      </c>
      <c r="E117" s="13">
        <v>830.29</v>
      </c>
      <c r="F117" s="16"/>
      <c r="G117" s="16">
        <f t="shared" si="3"/>
        <v>27.794273701406304</v>
      </c>
    </row>
    <row r="118" spans="1:7" ht="78.75">
      <c r="A118" s="11" t="s">
        <v>214</v>
      </c>
      <c r="B118" s="12" t="s">
        <v>215</v>
      </c>
      <c r="C118" s="13">
        <v>0</v>
      </c>
      <c r="D118" s="13">
        <v>0</v>
      </c>
      <c r="E118" s="13">
        <v>391.74</v>
      </c>
      <c r="F118" s="16"/>
      <c r="G118" s="16"/>
    </row>
    <row r="119" spans="1:7" ht="78.75">
      <c r="A119" s="11" t="s">
        <v>216</v>
      </c>
      <c r="B119" s="12" t="s">
        <v>217</v>
      </c>
      <c r="C119" s="13">
        <v>2987.27</v>
      </c>
      <c r="D119" s="13">
        <v>0</v>
      </c>
      <c r="E119" s="13">
        <v>438.55</v>
      </c>
      <c r="F119" s="16"/>
      <c r="G119" s="16">
        <f t="shared" si="3"/>
        <v>14.68062813204029</v>
      </c>
    </row>
    <row r="120" spans="1:7" ht="15.75">
      <c r="A120" s="11" t="s">
        <v>218</v>
      </c>
      <c r="B120" s="12" t="s">
        <v>219</v>
      </c>
      <c r="C120" s="13">
        <v>149753.3</v>
      </c>
      <c r="D120" s="13">
        <v>2531</v>
      </c>
      <c r="E120" s="13">
        <v>75924.72</v>
      </c>
      <c r="F120" s="16">
        <f t="shared" si="2"/>
        <v>2999.791386803635</v>
      </c>
      <c r="G120" s="16">
        <f t="shared" si="3"/>
        <v>50.69986437694529</v>
      </c>
    </row>
    <row r="121" spans="1:7" ht="15.75">
      <c r="A121" s="11" t="s">
        <v>220</v>
      </c>
      <c r="B121" s="12" t="s">
        <v>221</v>
      </c>
      <c r="C121" s="13">
        <v>0</v>
      </c>
      <c r="D121" s="13">
        <v>0</v>
      </c>
      <c r="E121" s="13">
        <v>-13.4</v>
      </c>
      <c r="F121" s="16"/>
      <c r="G121" s="16"/>
    </row>
    <row r="122" spans="1:7" ht="31.5">
      <c r="A122" s="11" t="s">
        <v>222</v>
      </c>
      <c r="B122" s="12" t="s">
        <v>223</v>
      </c>
      <c r="C122" s="13">
        <v>-303.33</v>
      </c>
      <c r="D122" s="13">
        <v>0</v>
      </c>
      <c r="E122" s="13">
        <v>1416.93</v>
      </c>
      <c r="F122" s="16"/>
      <c r="G122" s="16"/>
    </row>
    <row r="123" spans="1:7" ht="15.75">
      <c r="A123" s="11" t="s">
        <v>224</v>
      </c>
      <c r="B123" s="12" t="s">
        <v>225</v>
      </c>
      <c r="C123" s="13">
        <v>2226.65</v>
      </c>
      <c r="D123" s="13">
        <v>0</v>
      </c>
      <c r="E123" s="13">
        <v>90672.66</v>
      </c>
      <c r="F123" s="16"/>
      <c r="G123" s="16">
        <f t="shared" si="3"/>
        <v>4072.1559293108485</v>
      </c>
    </row>
    <row r="124" spans="1:7" ht="31.5">
      <c r="A124" s="11" t="s">
        <v>1094</v>
      </c>
      <c r="B124" s="12" t="s">
        <v>1095</v>
      </c>
      <c r="C124" s="13">
        <v>235.77</v>
      </c>
      <c r="D124" s="13">
        <v>0</v>
      </c>
      <c r="E124" s="13">
        <v>0</v>
      </c>
      <c r="F124" s="16"/>
      <c r="G124" s="16">
        <f t="shared" si="3"/>
        <v>0</v>
      </c>
    </row>
    <row r="125" spans="1:7" ht="31.5">
      <c r="A125" s="11" t="s">
        <v>226</v>
      </c>
      <c r="B125" s="12" t="s">
        <v>227</v>
      </c>
      <c r="C125" s="13">
        <v>147594.21</v>
      </c>
      <c r="D125" s="13">
        <v>2531</v>
      </c>
      <c r="E125" s="13">
        <v>-16151.47</v>
      </c>
      <c r="F125" s="16"/>
      <c r="G125" s="16"/>
    </row>
    <row r="126" spans="1:7" ht="47.25">
      <c r="A126" s="11" t="s">
        <v>228</v>
      </c>
      <c r="B126" s="12" t="s">
        <v>229</v>
      </c>
      <c r="C126" s="13">
        <v>134.95</v>
      </c>
      <c r="D126" s="13">
        <v>1</v>
      </c>
      <c r="E126" s="13">
        <v>4213.2</v>
      </c>
      <c r="F126" s="16">
        <f t="shared" si="2"/>
        <v>421320</v>
      </c>
      <c r="G126" s="16">
        <f t="shared" si="3"/>
        <v>3122.0452019266395</v>
      </c>
    </row>
    <row r="127" spans="1:7" ht="47.25">
      <c r="A127" s="11" t="s">
        <v>230</v>
      </c>
      <c r="B127" s="12" t="s">
        <v>231</v>
      </c>
      <c r="C127" s="13">
        <v>136779.61</v>
      </c>
      <c r="D127" s="13">
        <v>1030</v>
      </c>
      <c r="E127" s="13">
        <v>-20867.63</v>
      </c>
      <c r="F127" s="16"/>
      <c r="G127" s="16"/>
    </row>
    <row r="128" spans="1:7" ht="47.25">
      <c r="A128" s="11" t="s">
        <v>232</v>
      </c>
      <c r="B128" s="12" t="s">
        <v>233</v>
      </c>
      <c r="C128" s="13">
        <v>10679.65</v>
      </c>
      <c r="D128" s="13">
        <v>1500</v>
      </c>
      <c r="E128" s="13">
        <v>502.96</v>
      </c>
      <c r="F128" s="16">
        <f t="shared" si="2"/>
        <v>33.53066666666666</v>
      </c>
      <c r="G128" s="16">
        <f t="shared" si="3"/>
        <v>4.709517634004859</v>
      </c>
    </row>
    <row r="129" spans="1:7" ht="31.5">
      <c r="A129" s="11" t="s">
        <v>234</v>
      </c>
      <c r="B129" s="12" t="s">
        <v>235</v>
      </c>
      <c r="C129" s="13">
        <v>2759.79</v>
      </c>
      <c r="D129" s="13">
        <v>1</v>
      </c>
      <c r="E129" s="13">
        <v>2512.24</v>
      </c>
      <c r="F129" s="16">
        <f t="shared" si="2"/>
        <v>251223.99999999997</v>
      </c>
      <c r="G129" s="16">
        <f t="shared" si="3"/>
        <v>91.0301146101696</v>
      </c>
    </row>
    <row r="130" spans="1:7" ht="15.75">
      <c r="A130" s="11" t="s">
        <v>236</v>
      </c>
      <c r="B130" s="12" t="s">
        <v>237</v>
      </c>
      <c r="C130" s="13">
        <v>2759.79</v>
      </c>
      <c r="D130" s="13">
        <v>1</v>
      </c>
      <c r="E130" s="13">
        <v>2512.24</v>
      </c>
      <c r="F130" s="16">
        <f t="shared" si="2"/>
        <v>251223.99999999997</v>
      </c>
      <c r="G130" s="16">
        <f t="shared" si="3"/>
        <v>91.0301146101696</v>
      </c>
    </row>
    <row r="131" spans="1:7" ht="31.5">
      <c r="A131" s="11" t="s">
        <v>238</v>
      </c>
      <c r="B131" s="12" t="s">
        <v>239</v>
      </c>
      <c r="C131" s="13">
        <v>576.44</v>
      </c>
      <c r="D131" s="13">
        <v>5001.18</v>
      </c>
      <c r="E131" s="13">
        <v>777.45</v>
      </c>
      <c r="F131" s="16">
        <f t="shared" si="2"/>
        <v>15.545331301812773</v>
      </c>
      <c r="G131" s="16">
        <f t="shared" si="3"/>
        <v>134.87093192700019</v>
      </c>
    </row>
    <row r="132" spans="1:7" ht="47.25">
      <c r="A132" s="11" t="s">
        <v>240</v>
      </c>
      <c r="B132" s="12" t="s">
        <v>241</v>
      </c>
      <c r="C132" s="13">
        <v>426.4</v>
      </c>
      <c r="D132" s="13">
        <v>1</v>
      </c>
      <c r="E132" s="13">
        <v>627.27</v>
      </c>
      <c r="F132" s="16">
        <f t="shared" si="2"/>
        <v>62727</v>
      </c>
      <c r="G132" s="16">
        <f t="shared" si="3"/>
        <v>147.10834896810508</v>
      </c>
    </row>
    <row r="133" spans="1:7" ht="63">
      <c r="A133" s="11" t="s">
        <v>242</v>
      </c>
      <c r="B133" s="12" t="s">
        <v>243</v>
      </c>
      <c r="C133" s="13">
        <v>313.46</v>
      </c>
      <c r="D133" s="13">
        <v>1</v>
      </c>
      <c r="E133" s="13">
        <v>309.78</v>
      </c>
      <c r="F133" s="16">
        <f t="shared" si="2"/>
        <v>30977.999999999996</v>
      </c>
      <c r="G133" s="16">
        <f t="shared" si="3"/>
        <v>98.8260065080074</v>
      </c>
    </row>
    <row r="134" spans="1:7" ht="63">
      <c r="A134" s="11" t="s">
        <v>244</v>
      </c>
      <c r="B134" s="12" t="s">
        <v>245</v>
      </c>
      <c r="C134" s="13">
        <v>112.94</v>
      </c>
      <c r="D134" s="13">
        <v>0</v>
      </c>
      <c r="E134" s="13">
        <v>317.49</v>
      </c>
      <c r="F134" s="16"/>
      <c r="G134" s="16">
        <f aca="true" t="shared" si="4" ref="G134:G197">E134/C134*100</f>
        <v>281.1138657694351</v>
      </c>
    </row>
    <row r="135" spans="1:7" ht="15.75">
      <c r="A135" s="11" t="s">
        <v>246</v>
      </c>
      <c r="B135" s="12" t="s">
        <v>247</v>
      </c>
      <c r="C135" s="13">
        <v>150.04</v>
      </c>
      <c r="D135" s="13">
        <v>5000.18</v>
      </c>
      <c r="E135" s="13">
        <v>150.18</v>
      </c>
      <c r="F135" s="16">
        <f aca="true" t="shared" si="5" ref="F135:F197">E135/D135*100</f>
        <v>3.0034918742925254</v>
      </c>
      <c r="G135" s="16">
        <f t="shared" si="4"/>
        <v>100.09330845107974</v>
      </c>
    </row>
    <row r="136" spans="1:7" ht="31.5">
      <c r="A136" s="11" t="s">
        <v>248</v>
      </c>
      <c r="B136" s="12" t="s">
        <v>249</v>
      </c>
      <c r="C136" s="13">
        <v>150</v>
      </c>
      <c r="D136" s="13">
        <v>0</v>
      </c>
      <c r="E136" s="13">
        <v>150</v>
      </c>
      <c r="F136" s="16"/>
      <c r="G136" s="16">
        <f t="shared" si="4"/>
        <v>100</v>
      </c>
    </row>
    <row r="137" spans="1:7" ht="31.5">
      <c r="A137" s="11" t="s">
        <v>250</v>
      </c>
      <c r="B137" s="12" t="s">
        <v>251</v>
      </c>
      <c r="C137" s="13">
        <v>0.04</v>
      </c>
      <c r="D137" s="13">
        <v>5000.18</v>
      </c>
      <c r="E137" s="13">
        <v>0.18</v>
      </c>
      <c r="F137" s="16">
        <f t="shared" si="5"/>
        <v>0.003599870404665432</v>
      </c>
      <c r="G137" s="16">
        <f t="shared" si="4"/>
        <v>450</v>
      </c>
    </row>
    <row r="138" spans="1:7" ht="31.5">
      <c r="A138" s="11" t="s">
        <v>252</v>
      </c>
      <c r="B138" s="12" t="s">
        <v>253</v>
      </c>
      <c r="C138" s="13">
        <v>664.98</v>
      </c>
      <c r="D138" s="13">
        <v>0</v>
      </c>
      <c r="E138" s="13">
        <v>-9013.54</v>
      </c>
      <c r="F138" s="16"/>
      <c r="G138" s="16"/>
    </row>
    <row r="139" spans="1:7" ht="31.5">
      <c r="A139" s="11" t="s">
        <v>252</v>
      </c>
      <c r="B139" s="12" t="s">
        <v>254</v>
      </c>
      <c r="C139" s="13">
        <v>664.98</v>
      </c>
      <c r="D139" s="13">
        <v>0</v>
      </c>
      <c r="E139" s="13">
        <v>-7393.54</v>
      </c>
      <c r="F139" s="16"/>
      <c r="G139" s="16"/>
    </row>
    <row r="140" spans="1:7" ht="47.25">
      <c r="A140" s="11" t="s">
        <v>255</v>
      </c>
      <c r="B140" s="12" t="s">
        <v>256</v>
      </c>
      <c r="C140" s="13">
        <v>0</v>
      </c>
      <c r="D140" s="13">
        <v>0</v>
      </c>
      <c r="E140" s="13">
        <v>-1620</v>
      </c>
      <c r="F140" s="16"/>
      <c r="G140" s="16"/>
    </row>
    <row r="141" spans="1:7" ht="47.25">
      <c r="A141" s="18" t="s">
        <v>257</v>
      </c>
      <c r="B141" s="15" t="s">
        <v>258</v>
      </c>
      <c r="C141" s="19">
        <v>519074608.92</v>
      </c>
      <c r="D141" s="19">
        <v>759068633.9</v>
      </c>
      <c r="E141" s="19">
        <v>595320934.88</v>
      </c>
      <c r="F141" s="20">
        <f t="shared" si="5"/>
        <v>78.42781380931461</v>
      </c>
      <c r="G141" s="20">
        <f t="shared" si="4"/>
        <v>114.68889532443902</v>
      </c>
    </row>
    <row r="142" spans="1:7" ht="79.5" customHeight="1">
      <c r="A142" s="11" t="s">
        <v>259</v>
      </c>
      <c r="B142" s="12" t="s">
        <v>260</v>
      </c>
      <c r="C142" s="13">
        <v>28662091.81</v>
      </c>
      <c r="D142" s="13">
        <v>24652938.25</v>
      </c>
      <c r="E142" s="13">
        <v>58383923.13</v>
      </c>
      <c r="F142" s="16">
        <f t="shared" si="5"/>
        <v>236.8233860724492</v>
      </c>
      <c r="G142" s="16">
        <f t="shared" si="4"/>
        <v>203.69735578625935</v>
      </c>
    </row>
    <row r="143" spans="1:7" ht="63">
      <c r="A143" s="11" t="s">
        <v>261</v>
      </c>
      <c r="B143" s="12" t="s">
        <v>262</v>
      </c>
      <c r="C143" s="13">
        <v>27773225.01</v>
      </c>
      <c r="D143" s="13">
        <v>23821000</v>
      </c>
      <c r="E143" s="13">
        <v>53913114.24</v>
      </c>
      <c r="F143" s="16">
        <f t="shared" si="5"/>
        <v>226.32599068049203</v>
      </c>
      <c r="G143" s="16">
        <f t="shared" si="4"/>
        <v>194.11902730269205</v>
      </c>
    </row>
    <row r="144" spans="1:7" ht="63">
      <c r="A144" s="11" t="s">
        <v>263</v>
      </c>
      <c r="B144" s="12" t="s">
        <v>264</v>
      </c>
      <c r="C144" s="13">
        <v>791273.2</v>
      </c>
      <c r="D144" s="13">
        <v>608528</v>
      </c>
      <c r="E144" s="13">
        <v>4284422.14</v>
      </c>
      <c r="F144" s="16">
        <f t="shared" si="5"/>
        <v>704.0632707122762</v>
      </c>
      <c r="G144" s="16">
        <f t="shared" si="4"/>
        <v>541.4592760123811</v>
      </c>
    </row>
    <row r="145" spans="1:7" ht="63">
      <c r="A145" s="11" t="s">
        <v>265</v>
      </c>
      <c r="B145" s="12" t="s">
        <v>266</v>
      </c>
      <c r="C145" s="13">
        <v>97593.6</v>
      </c>
      <c r="D145" s="13">
        <v>223410.25</v>
      </c>
      <c r="E145" s="13">
        <v>186386.75</v>
      </c>
      <c r="F145" s="16">
        <f t="shared" si="5"/>
        <v>83.42802087191613</v>
      </c>
      <c r="G145" s="16">
        <f t="shared" si="4"/>
        <v>190.9825541838809</v>
      </c>
    </row>
    <row r="146" spans="1:7" ht="31.5">
      <c r="A146" s="11" t="s">
        <v>267</v>
      </c>
      <c r="B146" s="12" t="s">
        <v>268</v>
      </c>
      <c r="C146" s="13">
        <v>0</v>
      </c>
      <c r="D146" s="13">
        <v>73000</v>
      </c>
      <c r="E146" s="13">
        <v>0</v>
      </c>
      <c r="F146" s="16">
        <f t="shared" si="5"/>
        <v>0</v>
      </c>
      <c r="G146" s="16"/>
    </row>
    <row r="147" spans="1:7" ht="47.25">
      <c r="A147" s="11" t="s">
        <v>269</v>
      </c>
      <c r="B147" s="12" t="s">
        <v>270</v>
      </c>
      <c r="C147" s="13">
        <v>0</v>
      </c>
      <c r="D147" s="13">
        <v>73000</v>
      </c>
      <c r="E147" s="13">
        <v>0</v>
      </c>
      <c r="F147" s="16">
        <f t="shared" si="5"/>
        <v>0</v>
      </c>
      <c r="G147" s="16"/>
    </row>
    <row r="148" spans="1:7" ht="94.5">
      <c r="A148" s="11" t="s">
        <v>271</v>
      </c>
      <c r="B148" s="12" t="s">
        <v>272</v>
      </c>
      <c r="C148" s="13">
        <v>449737803.53</v>
      </c>
      <c r="D148" s="13">
        <v>677516053.75</v>
      </c>
      <c r="E148" s="13">
        <v>482732868.84</v>
      </c>
      <c r="F148" s="16">
        <f t="shared" si="5"/>
        <v>71.2503956427468</v>
      </c>
      <c r="G148" s="16">
        <f t="shared" si="4"/>
        <v>107.33651141865796</v>
      </c>
    </row>
    <row r="149" spans="1:7" ht="78.75">
      <c r="A149" s="11" t="s">
        <v>273</v>
      </c>
      <c r="B149" s="12" t="s">
        <v>274</v>
      </c>
      <c r="C149" s="13">
        <v>222154517.12</v>
      </c>
      <c r="D149" s="13">
        <v>350742490.14</v>
      </c>
      <c r="E149" s="13">
        <v>241853847.89</v>
      </c>
      <c r="F149" s="16">
        <f t="shared" si="5"/>
        <v>68.95481861734609</v>
      </c>
      <c r="G149" s="16">
        <f t="shared" si="4"/>
        <v>108.86740050365896</v>
      </c>
    </row>
    <row r="150" spans="1:7" ht="78" customHeight="1">
      <c r="A150" s="11" t="s">
        <v>275</v>
      </c>
      <c r="B150" s="12" t="s">
        <v>276</v>
      </c>
      <c r="C150" s="13">
        <v>125073697.02</v>
      </c>
      <c r="D150" s="13">
        <v>210331881</v>
      </c>
      <c r="E150" s="13">
        <v>133050524.49</v>
      </c>
      <c r="F150" s="16">
        <f t="shared" si="5"/>
        <v>63.257421489041874</v>
      </c>
      <c r="G150" s="16">
        <f t="shared" si="4"/>
        <v>106.37770183504247</v>
      </c>
    </row>
    <row r="151" spans="1:7" ht="96" customHeight="1">
      <c r="A151" s="11" t="s">
        <v>277</v>
      </c>
      <c r="B151" s="12" t="s">
        <v>278</v>
      </c>
      <c r="C151" s="13">
        <v>52322573.2</v>
      </c>
      <c r="D151" s="13">
        <v>80989981.2</v>
      </c>
      <c r="E151" s="13">
        <v>69948216.78</v>
      </c>
      <c r="F151" s="16">
        <f t="shared" si="5"/>
        <v>86.36650576232014</v>
      </c>
      <c r="G151" s="16">
        <f t="shared" si="4"/>
        <v>133.68649992160553</v>
      </c>
    </row>
    <row r="152" spans="1:7" ht="94.5">
      <c r="A152" s="11" t="s">
        <v>1096</v>
      </c>
      <c r="B152" s="12" t="s">
        <v>1097</v>
      </c>
      <c r="C152" s="13">
        <v>3511605.2</v>
      </c>
      <c r="D152" s="13">
        <v>0</v>
      </c>
      <c r="E152" s="13">
        <v>0</v>
      </c>
      <c r="F152" s="16"/>
      <c r="G152" s="16">
        <f t="shared" si="4"/>
        <v>0</v>
      </c>
    </row>
    <row r="153" spans="1:7" ht="94.5">
      <c r="A153" s="11" t="s">
        <v>279</v>
      </c>
      <c r="B153" s="12" t="s">
        <v>280</v>
      </c>
      <c r="C153" s="13">
        <v>41246641.7</v>
      </c>
      <c r="D153" s="13">
        <v>59420627.94</v>
      </c>
      <c r="E153" s="13">
        <v>38855106.62</v>
      </c>
      <c r="F153" s="16">
        <f t="shared" si="5"/>
        <v>65.38992933436172</v>
      </c>
      <c r="G153" s="16">
        <f t="shared" si="4"/>
        <v>94.20186715467794</v>
      </c>
    </row>
    <row r="154" spans="1:7" ht="77.25" customHeight="1">
      <c r="A154" s="11" t="s">
        <v>281</v>
      </c>
      <c r="B154" s="12" t="s">
        <v>282</v>
      </c>
      <c r="C154" s="13">
        <v>107692772.8</v>
      </c>
      <c r="D154" s="13">
        <v>167270485.73</v>
      </c>
      <c r="E154" s="13">
        <v>102690087.4</v>
      </c>
      <c r="F154" s="16">
        <f t="shared" si="5"/>
        <v>61.39163579984901</v>
      </c>
      <c r="G154" s="16">
        <f t="shared" si="4"/>
        <v>95.35466933394811</v>
      </c>
    </row>
    <row r="155" spans="1:7" ht="94.5">
      <c r="A155" s="11" t="s">
        <v>283</v>
      </c>
      <c r="B155" s="12" t="s">
        <v>284</v>
      </c>
      <c r="C155" s="13">
        <v>75199606.21</v>
      </c>
      <c r="D155" s="13">
        <v>120000000</v>
      </c>
      <c r="E155" s="13">
        <v>73269844.6</v>
      </c>
      <c r="F155" s="16">
        <f t="shared" si="5"/>
        <v>61.05820383333332</v>
      </c>
      <c r="G155" s="16">
        <f t="shared" si="4"/>
        <v>97.43381420826725</v>
      </c>
    </row>
    <row r="156" spans="1:7" ht="78.75">
      <c r="A156" s="11" t="s">
        <v>285</v>
      </c>
      <c r="B156" s="12" t="s">
        <v>286</v>
      </c>
      <c r="C156" s="13">
        <v>14427354.24</v>
      </c>
      <c r="D156" s="13">
        <v>19454966</v>
      </c>
      <c r="E156" s="13">
        <v>11789351.07</v>
      </c>
      <c r="F156" s="16">
        <f t="shared" si="5"/>
        <v>60.59815817719753</v>
      </c>
      <c r="G156" s="16">
        <f t="shared" si="4"/>
        <v>81.71526722005545</v>
      </c>
    </row>
    <row r="157" spans="1:7" ht="77.25" customHeight="1">
      <c r="A157" s="11" t="s">
        <v>287</v>
      </c>
      <c r="B157" s="12" t="s">
        <v>288</v>
      </c>
      <c r="C157" s="13">
        <v>4584078.87</v>
      </c>
      <c r="D157" s="13">
        <v>8902600</v>
      </c>
      <c r="E157" s="13">
        <v>4931124.6</v>
      </c>
      <c r="F157" s="16">
        <f t="shared" si="5"/>
        <v>55.38971311751622</v>
      </c>
      <c r="G157" s="16">
        <f t="shared" si="4"/>
        <v>107.57067537103697</v>
      </c>
    </row>
    <row r="158" spans="1:7" ht="78.75">
      <c r="A158" s="11" t="s">
        <v>289</v>
      </c>
      <c r="B158" s="12" t="s">
        <v>290</v>
      </c>
      <c r="C158" s="13">
        <v>12296227.22</v>
      </c>
      <c r="D158" s="13">
        <v>16256814.73</v>
      </c>
      <c r="E158" s="13">
        <v>11786034.37</v>
      </c>
      <c r="F158" s="16">
        <f t="shared" si="5"/>
        <v>72.49903850014535</v>
      </c>
      <c r="G158" s="16">
        <f t="shared" si="4"/>
        <v>95.85081797146555</v>
      </c>
    </row>
    <row r="159" spans="1:7" ht="78.75">
      <c r="A159" s="11" t="s">
        <v>291</v>
      </c>
      <c r="B159" s="12" t="s">
        <v>292</v>
      </c>
      <c r="C159" s="13">
        <v>1185506.26</v>
      </c>
      <c r="D159" s="13">
        <v>2656105</v>
      </c>
      <c r="E159" s="13">
        <v>913732.76</v>
      </c>
      <c r="F159" s="16">
        <f t="shared" si="5"/>
        <v>34.401228867081684</v>
      </c>
      <c r="G159" s="16">
        <f t="shared" si="4"/>
        <v>77.07532139054247</v>
      </c>
    </row>
    <row r="160" spans="1:7" ht="109.5" customHeight="1">
      <c r="A160" s="11" t="s">
        <v>293</v>
      </c>
      <c r="B160" s="12" t="s">
        <v>294</v>
      </c>
      <c r="C160" s="13">
        <v>0</v>
      </c>
      <c r="D160" s="13">
        <v>11294000</v>
      </c>
      <c r="E160" s="13">
        <v>22588000</v>
      </c>
      <c r="F160" s="16">
        <f t="shared" si="5"/>
        <v>200</v>
      </c>
      <c r="G160" s="16"/>
    </row>
    <row r="161" spans="1:7" ht="126.75" customHeight="1">
      <c r="A161" s="11" t="s">
        <v>295</v>
      </c>
      <c r="B161" s="12" t="s">
        <v>296</v>
      </c>
      <c r="C161" s="13">
        <v>0</v>
      </c>
      <c r="D161" s="13">
        <v>11294000</v>
      </c>
      <c r="E161" s="13">
        <v>22588000</v>
      </c>
      <c r="F161" s="16">
        <f t="shared" si="5"/>
        <v>200</v>
      </c>
      <c r="G161" s="16"/>
    </row>
    <row r="162" spans="1:7" ht="94.5">
      <c r="A162" s="11" t="s">
        <v>297</v>
      </c>
      <c r="B162" s="12" t="s">
        <v>298</v>
      </c>
      <c r="C162" s="13">
        <v>46857606.56</v>
      </c>
      <c r="D162" s="13">
        <v>57833953.23</v>
      </c>
      <c r="E162" s="13">
        <v>44804870.97</v>
      </c>
      <c r="F162" s="16">
        <f t="shared" si="5"/>
        <v>77.47156897923854</v>
      </c>
      <c r="G162" s="16">
        <f t="shared" si="4"/>
        <v>95.61920520338245</v>
      </c>
    </row>
    <row r="163" spans="1:7" ht="78.75" customHeight="1">
      <c r="A163" s="11" t="s">
        <v>299</v>
      </c>
      <c r="B163" s="12" t="s">
        <v>300</v>
      </c>
      <c r="C163" s="13">
        <v>2643926.18</v>
      </c>
      <c r="D163" s="13">
        <v>3586000</v>
      </c>
      <c r="E163" s="13">
        <v>2869065.67</v>
      </c>
      <c r="F163" s="16">
        <f t="shared" si="5"/>
        <v>80.00740853318462</v>
      </c>
      <c r="G163" s="16">
        <f t="shared" si="4"/>
        <v>108.51534705102847</v>
      </c>
    </row>
    <row r="164" spans="1:7" ht="78.75">
      <c r="A164" s="11" t="s">
        <v>301</v>
      </c>
      <c r="B164" s="12" t="s">
        <v>302</v>
      </c>
      <c r="C164" s="13">
        <v>10974311.32</v>
      </c>
      <c r="D164" s="13">
        <v>14619517</v>
      </c>
      <c r="E164" s="13">
        <v>10504301.6</v>
      </c>
      <c r="F164" s="16">
        <f t="shared" si="5"/>
        <v>71.85122189741288</v>
      </c>
      <c r="G164" s="16">
        <f t="shared" si="4"/>
        <v>95.71718255209841</v>
      </c>
    </row>
    <row r="165" spans="1:7" ht="78.75">
      <c r="A165" s="11" t="s">
        <v>303</v>
      </c>
      <c r="B165" s="12" t="s">
        <v>304</v>
      </c>
      <c r="C165" s="13">
        <v>19842631.2</v>
      </c>
      <c r="D165" s="13">
        <v>20508187</v>
      </c>
      <c r="E165" s="13">
        <v>18433679.57</v>
      </c>
      <c r="F165" s="16">
        <f t="shared" si="5"/>
        <v>89.88449134972292</v>
      </c>
      <c r="G165" s="16">
        <f t="shared" si="4"/>
        <v>92.89937097656687</v>
      </c>
    </row>
    <row r="166" spans="1:7" ht="78.75">
      <c r="A166" s="11" t="s">
        <v>305</v>
      </c>
      <c r="B166" s="12" t="s">
        <v>306</v>
      </c>
      <c r="C166" s="13">
        <v>7257792.33</v>
      </c>
      <c r="D166" s="13">
        <v>10789668.23</v>
      </c>
      <c r="E166" s="13">
        <v>7462822.17</v>
      </c>
      <c r="F166" s="16">
        <f t="shared" si="5"/>
        <v>69.16637296826318</v>
      </c>
      <c r="G166" s="16">
        <f t="shared" si="4"/>
        <v>102.82496151278002</v>
      </c>
    </row>
    <row r="167" spans="1:7" ht="78.75">
      <c r="A167" s="11" t="s">
        <v>307</v>
      </c>
      <c r="B167" s="12" t="s">
        <v>308</v>
      </c>
      <c r="C167" s="13">
        <v>6138945.53</v>
      </c>
      <c r="D167" s="13">
        <v>8330581</v>
      </c>
      <c r="E167" s="13">
        <v>5535001.96</v>
      </c>
      <c r="F167" s="16">
        <f t="shared" si="5"/>
        <v>66.44196797318219</v>
      </c>
      <c r="G167" s="16">
        <f t="shared" si="4"/>
        <v>90.16209596503782</v>
      </c>
    </row>
    <row r="168" spans="1:7" ht="47.25">
      <c r="A168" s="11" t="s">
        <v>309</v>
      </c>
      <c r="B168" s="12" t="s">
        <v>310</v>
      </c>
      <c r="C168" s="13">
        <v>73032907.05</v>
      </c>
      <c r="D168" s="13">
        <v>90375124.65</v>
      </c>
      <c r="E168" s="13">
        <v>70796062.58</v>
      </c>
      <c r="F168" s="16">
        <f t="shared" si="5"/>
        <v>78.33578415982853</v>
      </c>
      <c r="G168" s="16">
        <f t="shared" si="4"/>
        <v>96.93721014217796</v>
      </c>
    </row>
    <row r="169" spans="1:7" ht="47.25">
      <c r="A169" s="11" t="s">
        <v>311</v>
      </c>
      <c r="B169" s="12" t="s">
        <v>312</v>
      </c>
      <c r="C169" s="13">
        <v>10241377.38</v>
      </c>
      <c r="D169" s="13">
        <v>5998000</v>
      </c>
      <c r="E169" s="13">
        <v>13342248.83</v>
      </c>
      <c r="F169" s="16">
        <f t="shared" si="5"/>
        <v>222.44496215405135</v>
      </c>
      <c r="G169" s="16">
        <f t="shared" si="4"/>
        <v>130.27787508402506</v>
      </c>
    </row>
    <row r="170" spans="1:7" ht="30" customHeight="1">
      <c r="A170" s="11" t="s">
        <v>313</v>
      </c>
      <c r="B170" s="12" t="s">
        <v>314</v>
      </c>
      <c r="C170" s="13">
        <v>61009856.97</v>
      </c>
      <c r="D170" s="13">
        <v>80694472</v>
      </c>
      <c r="E170" s="13">
        <v>54292459.3</v>
      </c>
      <c r="F170" s="16">
        <f t="shared" si="5"/>
        <v>67.28151006428297</v>
      </c>
      <c r="G170" s="16">
        <f t="shared" si="4"/>
        <v>88.98965183068186</v>
      </c>
    </row>
    <row r="171" spans="1:7" ht="47.25">
      <c r="A171" s="11" t="s">
        <v>315</v>
      </c>
      <c r="B171" s="12" t="s">
        <v>316</v>
      </c>
      <c r="C171" s="13">
        <v>984132.2</v>
      </c>
      <c r="D171" s="13">
        <v>2028990.65</v>
      </c>
      <c r="E171" s="13">
        <v>2036784.31</v>
      </c>
      <c r="F171" s="16">
        <f t="shared" si="5"/>
        <v>100.38411512640535</v>
      </c>
      <c r="G171" s="16">
        <f t="shared" si="4"/>
        <v>206.96247008277956</v>
      </c>
    </row>
    <row r="172" spans="1:7" ht="31.5" customHeight="1">
      <c r="A172" s="11" t="s">
        <v>317</v>
      </c>
      <c r="B172" s="12" t="s">
        <v>318</v>
      </c>
      <c r="C172" s="13">
        <v>470738.82</v>
      </c>
      <c r="D172" s="13">
        <v>607556</v>
      </c>
      <c r="E172" s="13">
        <v>486211.21</v>
      </c>
      <c r="F172" s="16">
        <f t="shared" si="5"/>
        <v>80.02739006774684</v>
      </c>
      <c r="G172" s="16">
        <f t="shared" si="4"/>
        <v>103.28683111369486</v>
      </c>
    </row>
    <row r="173" spans="1:7" ht="32.25" customHeight="1">
      <c r="A173" s="11" t="s">
        <v>319</v>
      </c>
      <c r="B173" s="12" t="s">
        <v>320</v>
      </c>
      <c r="C173" s="13">
        <v>326801.68</v>
      </c>
      <c r="D173" s="13">
        <v>1046106</v>
      </c>
      <c r="E173" s="13">
        <v>638358.93</v>
      </c>
      <c r="F173" s="16">
        <f t="shared" si="5"/>
        <v>61.022394480100495</v>
      </c>
      <c r="G173" s="16">
        <f t="shared" si="4"/>
        <v>195.33526571834028</v>
      </c>
    </row>
    <row r="174" spans="1:7" ht="47.25">
      <c r="A174" s="11" t="s">
        <v>321</v>
      </c>
      <c r="B174" s="12" t="s">
        <v>322</v>
      </c>
      <c r="C174" s="13">
        <v>197001.39</v>
      </c>
      <c r="D174" s="13">
        <v>262520.59</v>
      </c>
      <c r="E174" s="13">
        <v>203260.19</v>
      </c>
      <c r="F174" s="16">
        <f t="shared" si="5"/>
        <v>77.42638015555275</v>
      </c>
      <c r="G174" s="16">
        <f t="shared" si="4"/>
        <v>103.17703342093169</v>
      </c>
    </row>
    <row r="175" spans="1:7" ht="47.25">
      <c r="A175" s="11" t="s">
        <v>323</v>
      </c>
      <c r="B175" s="12" t="s">
        <v>324</v>
      </c>
      <c r="C175" s="13">
        <v>312.39</v>
      </c>
      <c r="D175" s="13">
        <v>220.59</v>
      </c>
      <c r="E175" s="13">
        <v>6571.19</v>
      </c>
      <c r="F175" s="16">
        <f t="shared" si="5"/>
        <v>2978.9156353415838</v>
      </c>
      <c r="G175" s="16">
        <f t="shared" si="4"/>
        <v>2103.5212394762957</v>
      </c>
    </row>
    <row r="176" spans="1:7" ht="126">
      <c r="A176" s="11" t="s">
        <v>325</v>
      </c>
      <c r="B176" s="12" t="s">
        <v>326</v>
      </c>
      <c r="C176" s="13">
        <v>293.79</v>
      </c>
      <c r="D176" s="13">
        <v>100.05</v>
      </c>
      <c r="E176" s="13">
        <v>6056.92</v>
      </c>
      <c r="F176" s="16">
        <f t="shared" si="5"/>
        <v>6053.8930534732635</v>
      </c>
      <c r="G176" s="16">
        <f t="shared" si="4"/>
        <v>2061.649477517955</v>
      </c>
    </row>
    <row r="177" spans="1:7" ht="126">
      <c r="A177" s="11" t="s">
        <v>327</v>
      </c>
      <c r="B177" s="12" t="s">
        <v>328</v>
      </c>
      <c r="C177" s="13">
        <v>2.32</v>
      </c>
      <c r="D177" s="13">
        <v>105.8</v>
      </c>
      <c r="E177" s="13">
        <v>484.17</v>
      </c>
      <c r="F177" s="16">
        <f t="shared" si="5"/>
        <v>457.6275992438563</v>
      </c>
      <c r="G177" s="16">
        <f t="shared" si="4"/>
        <v>20869.396551724138</v>
      </c>
    </row>
    <row r="178" spans="1:7" ht="126">
      <c r="A178" s="11" t="s">
        <v>329</v>
      </c>
      <c r="B178" s="12" t="s">
        <v>330</v>
      </c>
      <c r="C178" s="13">
        <v>9.05</v>
      </c>
      <c r="D178" s="13">
        <v>14.74</v>
      </c>
      <c r="E178" s="13">
        <v>26.89</v>
      </c>
      <c r="F178" s="16">
        <f t="shared" si="5"/>
        <v>182.42876526458616</v>
      </c>
      <c r="G178" s="16">
        <f t="shared" si="4"/>
        <v>297.1270718232044</v>
      </c>
    </row>
    <row r="179" spans="1:7" ht="126">
      <c r="A179" s="11" t="s">
        <v>1098</v>
      </c>
      <c r="B179" s="12" t="s">
        <v>1099</v>
      </c>
      <c r="C179" s="13">
        <v>2.42</v>
      </c>
      <c r="D179" s="13">
        <v>0</v>
      </c>
      <c r="E179" s="13">
        <v>0</v>
      </c>
      <c r="F179" s="16"/>
      <c r="G179" s="16">
        <f t="shared" si="4"/>
        <v>0</v>
      </c>
    </row>
    <row r="180" spans="1:7" ht="126">
      <c r="A180" s="11" t="s">
        <v>331</v>
      </c>
      <c r="B180" s="12" t="s">
        <v>332</v>
      </c>
      <c r="C180" s="13">
        <v>4.81</v>
      </c>
      <c r="D180" s="13">
        <v>0</v>
      </c>
      <c r="E180" s="13">
        <v>3.21</v>
      </c>
      <c r="F180" s="16"/>
      <c r="G180" s="16">
        <f t="shared" si="4"/>
        <v>66.73596673596674</v>
      </c>
    </row>
    <row r="181" spans="1:7" ht="47.25">
      <c r="A181" s="11" t="s">
        <v>333</v>
      </c>
      <c r="B181" s="12" t="s">
        <v>334</v>
      </c>
      <c r="C181" s="13">
        <v>196689</v>
      </c>
      <c r="D181" s="13">
        <v>262300</v>
      </c>
      <c r="E181" s="13">
        <v>196689</v>
      </c>
      <c r="F181" s="16">
        <f t="shared" si="5"/>
        <v>74.98627525733893</v>
      </c>
      <c r="G181" s="16">
        <f t="shared" si="4"/>
        <v>100</v>
      </c>
    </row>
    <row r="182" spans="1:7" ht="95.25" customHeight="1">
      <c r="A182" s="11" t="s">
        <v>335</v>
      </c>
      <c r="B182" s="12" t="s">
        <v>336</v>
      </c>
      <c r="C182" s="13">
        <v>196689</v>
      </c>
      <c r="D182" s="13">
        <v>262300</v>
      </c>
      <c r="E182" s="13">
        <v>196689</v>
      </c>
      <c r="F182" s="16">
        <f t="shared" si="5"/>
        <v>74.98627525733893</v>
      </c>
      <c r="G182" s="16">
        <f t="shared" si="4"/>
        <v>100</v>
      </c>
    </row>
    <row r="183" spans="1:7" ht="31.5">
      <c r="A183" s="11" t="s">
        <v>337</v>
      </c>
      <c r="B183" s="12" t="s">
        <v>338</v>
      </c>
      <c r="C183" s="13">
        <v>6905230.69</v>
      </c>
      <c r="D183" s="13">
        <v>22767481</v>
      </c>
      <c r="E183" s="13">
        <v>25311822.87</v>
      </c>
      <c r="F183" s="16">
        <f t="shared" si="5"/>
        <v>111.17533323076015</v>
      </c>
      <c r="G183" s="16">
        <f t="shared" si="4"/>
        <v>366.56013399604467</v>
      </c>
    </row>
    <row r="184" spans="1:7" ht="47.25" customHeight="1">
      <c r="A184" s="11" t="s">
        <v>339</v>
      </c>
      <c r="B184" s="12" t="s">
        <v>340</v>
      </c>
      <c r="C184" s="13">
        <v>6905230.69</v>
      </c>
      <c r="D184" s="13">
        <v>22767481</v>
      </c>
      <c r="E184" s="13">
        <v>25311822.87</v>
      </c>
      <c r="F184" s="16">
        <f t="shared" si="5"/>
        <v>111.17533323076015</v>
      </c>
      <c r="G184" s="16">
        <f t="shared" si="4"/>
        <v>366.56013399604467</v>
      </c>
    </row>
    <row r="185" spans="1:7" ht="63">
      <c r="A185" s="11" t="s">
        <v>341</v>
      </c>
      <c r="B185" s="12" t="s">
        <v>342</v>
      </c>
      <c r="C185" s="13">
        <v>3235800</v>
      </c>
      <c r="D185" s="13">
        <v>1293000</v>
      </c>
      <c r="E185" s="13">
        <v>2798831.65</v>
      </c>
      <c r="F185" s="16">
        <f t="shared" si="5"/>
        <v>216.4602977571539</v>
      </c>
      <c r="G185" s="16">
        <f t="shared" si="4"/>
        <v>86.49581710859756</v>
      </c>
    </row>
    <row r="186" spans="1:7" ht="63">
      <c r="A186" s="11" t="s">
        <v>343</v>
      </c>
      <c r="B186" s="12" t="s">
        <v>344</v>
      </c>
      <c r="C186" s="13">
        <v>2340353.7</v>
      </c>
      <c r="D186" s="13">
        <v>18741000</v>
      </c>
      <c r="E186" s="13">
        <v>20686243.73</v>
      </c>
      <c r="F186" s="16">
        <f t="shared" si="5"/>
        <v>110.37961544207886</v>
      </c>
      <c r="G186" s="16">
        <f t="shared" si="4"/>
        <v>883.8939058655961</v>
      </c>
    </row>
    <row r="187" spans="1:7" ht="63">
      <c r="A187" s="11" t="s">
        <v>345</v>
      </c>
      <c r="B187" s="12" t="s">
        <v>346</v>
      </c>
      <c r="C187" s="13">
        <v>1254494.02</v>
      </c>
      <c r="D187" s="13">
        <v>2549881</v>
      </c>
      <c r="E187" s="13">
        <v>1707931</v>
      </c>
      <c r="F187" s="16">
        <f t="shared" si="5"/>
        <v>66.9808120457386</v>
      </c>
      <c r="G187" s="16">
        <f t="shared" si="4"/>
        <v>136.14500928430093</v>
      </c>
    </row>
    <row r="188" spans="1:7" ht="63">
      <c r="A188" s="11" t="s">
        <v>347</v>
      </c>
      <c r="B188" s="12" t="s">
        <v>348</v>
      </c>
      <c r="C188" s="13">
        <v>0</v>
      </c>
      <c r="D188" s="13">
        <v>32500</v>
      </c>
      <c r="E188" s="13">
        <v>25100</v>
      </c>
      <c r="F188" s="16">
        <f t="shared" si="5"/>
        <v>77.23076923076924</v>
      </c>
      <c r="G188" s="16"/>
    </row>
    <row r="189" spans="1:7" ht="63">
      <c r="A189" s="11" t="s">
        <v>349</v>
      </c>
      <c r="B189" s="12" t="s">
        <v>350</v>
      </c>
      <c r="C189" s="13">
        <v>74582.97</v>
      </c>
      <c r="D189" s="13">
        <v>151100</v>
      </c>
      <c r="E189" s="13">
        <v>93716.49</v>
      </c>
      <c r="F189" s="16">
        <f t="shared" si="5"/>
        <v>62.02282594308406</v>
      </c>
      <c r="G189" s="16">
        <f t="shared" si="4"/>
        <v>125.65400653795365</v>
      </c>
    </row>
    <row r="190" spans="1:7" ht="94.5">
      <c r="A190" s="11" t="s">
        <v>351</v>
      </c>
      <c r="B190" s="12" t="s">
        <v>352</v>
      </c>
      <c r="C190" s="13">
        <v>33572481.5</v>
      </c>
      <c r="D190" s="13">
        <v>33796640.31</v>
      </c>
      <c r="E190" s="13">
        <v>28689059.85</v>
      </c>
      <c r="F190" s="16">
        <f t="shared" si="5"/>
        <v>84.88731301942835</v>
      </c>
      <c r="G190" s="16">
        <f t="shared" si="4"/>
        <v>85.45409385362235</v>
      </c>
    </row>
    <row r="191" spans="1:7" ht="94.5">
      <c r="A191" s="11" t="s">
        <v>353</v>
      </c>
      <c r="B191" s="12" t="s">
        <v>354</v>
      </c>
      <c r="C191" s="13">
        <v>33572481.5</v>
      </c>
      <c r="D191" s="13">
        <v>33796640.31</v>
      </c>
      <c r="E191" s="13">
        <v>28689059.85</v>
      </c>
      <c r="F191" s="16">
        <f t="shared" si="5"/>
        <v>84.88731301942835</v>
      </c>
      <c r="G191" s="16">
        <f t="shared" si="4"/>
        <v>85.45409385362235</v>
      </c>
    </row>
    <row r="192" spans="1:7" ht="110.25">
      <c r="A192" s="11" t="s">
        <v>355</v>
      </c>
      <c r="B192" s="12" t="s">
        <v>356</v>
      </c>
      <c r="C192" s="13">
        <v>11300024.87</v>
      </c>
      <c r="D192" s="13">
        <v>2100000</v>
      </c>
      <c r="E192" s="13">
        <v>3841686.3</v>
      </c>
      <c r="F192" s="16">
        <f t="shared" si="5"/>
        <v>182.93744285714283</v>
      </c>
      <c r="G192" s="16">
        <f t="shared" si="4"/>
        <v>33.99714906999138</v>
      </c>
    </row>
    <row r="193" spans="1:7" ht="94.5">
      <c r="A193" s="11" t="s">
        <v>357</v>
      </c>
      <c r="B193" s="12" t="s">
        <v>358</v>
      </c>
      <c r="C193" s="13">
        <v>16789014.72</v>
      </c>
      <c r="D193" s="13">
        <v>23925724</v>
      </c>
      <c r="E193" s="13">
        <v>17555838.03</v>
      </c>
      <c r="F193" s="16">
        <f t="shared" si="5"/>
        <v>73.37641289350326</v>
      </c>
      <c r="G193" s="16">
        <f t="shared" si="4"/>
        <v>104.56741102910894</v>
      </c>
    </row>
    <row r="194" spans="1:7" ht="94.5">
      <c r="A194" s="11" t="s">
        <v>359</v>
      </c>
      <c r="B194" s="12" t="s">
        <v>360</v>
      </c>
      <c r="C194" s="13">
        <v>1021044.93</v>
      </c>
      <c r="D194" s="13">
        <v>1594714.41</v>
      </c>
      <c r="E194" s="13">
        <v>1370086.95</v>
      </c>
      <c r="F194" s="16">
        <f t="shared" si="5"/>
        <v>85.91425156809112</v>
      </c>
      <c r="G194" s="16">
        <f t="shared" si="4"/>
        <v>134.18478558039556</v>
      </c>
    </row>
    <row r="195" spans="1:7" ht="94.5">
      <c r="A195" s="11" t="s">
        <v>361</v>
      </c>
      <c r="B195" s="12" t="s">
        <v>362</v>
      </c>
      <c r="C195" s="13">
        <v>3781021.69</v>
      </c>
      <c r="D195" s="13">
        <v>4520994.1</v>
      </c>
      <c r="E195" s="13">
        <v>4336097.32</v>
      </c>
      <c r="F195" s="16">
        <f t="shared" si="5"/>
        <v>95.91026274508964</v>
      </c>
      <c r="G195" s="16">
        <f t="shared" si="4"/>
        <v>114.68057248833186</v>
      </c>
    </row>
    <row r="196" spans="1:7" ht="94.5">
      <c r="A196" s="11" t="s">
        <v>363</v>
      </c>
      <c r="B196" s="12" t="s">
        <v>364</v>
      </c>
      <c r="C196" s="13">
        <v>681375.29</v>
      </c>
      <c r="D196" s="13">
        <v>1655207.8</v>
      </c>
      <c r="E196" s="13">
        <v>1585351.25</v>
      </c>
      <c r="F196" s="16">
        <f t="shared" si="5"/>
        <v>95.77959033300833</v>
      </c>
      <c r="G196" s="16">
        <f t="shared" si="4"/>
        <v>232.66931942894496</v>
      </c>
    </row>
    <row r="197" spans="1:7" ht="31.5">
      <c r="A197" s="18" t="s">
        <v>365</v>
      </c>
      <c r="B197" s="15" t="s">
        <v>366</v>
      </c>
      <c r="C197" s="19">
        <v>126722371.37</v>
      </c>
      <c r="D197" s="19">
        <v>209556040</v>
      </c>
      <c r="E197" s="19">
        <v>188271570.31</v>
      </c>
      <c r="F197" s="20">
        <f t="shared" si="5"/>
        <v>89.84306551603095</v>
      </c>
      <c r="G197" s="20">
        <f t="shared" si="4"/>
        <v>148.57011297578276</v>
      </c>
    </row>
    <row r="198" spans="1:7" ht="15.75">
      <c r="A198" s="11" t="s">
        <v>367</v>
      </c>
      <c r="B198" s="12" t="s">
        <v>368</v>
      </c>
      <c r="C198" s="13">
        <v>42412993.7</v>
      </c>
      <c r="D198" s="13">
        <v>69295040</v>
      </c>
      <c r="E198" s="13">
        <v>49836268.18</v>
      </c>
      <c r="F198" s="16">
        <f aca="true" t="shared" si="6" ref="F198:F261">E198/D198*100</f>
        <v>71.91895434362979</v>
      </c>
      <c r="G198" s="16">
        <f aca="true" t="shared" si="7" ref="G198:G261">E198/C198*100</f>
        <v>117.50235914141565</v>
      </c>
    </row>
    <row r="199" spans="1:7" ht="31.5">
      <c r="A199" s="11" t="s">
        <v>369</v>
      </c>
      <c r="B199" s="12" t="s">
        <v>370</v>
      </c>
      <c r="C199" s="13">
        <v>7147348.45</v>
      </c>
      <c r="D199" s="13">
        <v>14937307</v>
      </c>
      <c r="E199" s="13">
        <v>17973588.55</v>
      </c>
      <c r="F199" s="16">
        <f t="shared" si="6"/>
        <v>120.32683367892218</v>
      </c>
      <c r="G199" s="16">
        <f t="shared" si="7"/>
        <v>251.47211830703452</v>
      </c>
    </row>
    <row r="200" spans="1:7" ht="31.5">
      <c r="A200" s="11" t="s">
        <v>1100</v>
      </c>
      <c r="B200" s="12" t="s">
        <v>1101</v>
      </c>
      <c r="C200" s="13">
        <v>275508.13</v>
      </c>
      <c r="D200" s="13">
        <v>0</v>
      </c>
      <c r="E200" s="13">
        <v>0</v>
      </c>
      <c r="F200" s="16"/>
      <c r="G200" s="16">
        <f t="shared" si="7"/>
        <v>0</v>
      </c>
    </row>
    <row r="201" spans="1:7" ht="15.75">
      <c r="A201" s="11" t="s">
        <v>371</v>
      </c>
      <c r="B201" s="12" t="s">
        <v>372</v>
      </c>
      <c r="C201" s="13">
        <v>3222356.49</v>
      </c>
      <c r="D201" s="13">
        <v>4806186</v>
      </c>
      <c r="E201" s="13">
        <v>4645871.26</v>
      </c>
      <c r="F201" s="16">
        <f t="shared" si="6"/>
        <v>96.66440832710178</v>
      </c>
      <c r="G201" s="16">
        <f t="shared" si="7"/>
        <v>144.1762037942611</v>
      </c>
    </row>
    <row r="202" spans="1:7" ht="16.5" customHeight="1">
      <c r="A202" s="11" t="s">
        <v>373</v>
      </c>
      <c r="B202" s="12" t="s">
        <v>374</v>
      </c>
      <c r="C202" s="13">
        <v>31767780.63</v>
      </c>
      <c r="D202" s="13">
        <v>49551547</v>
      </c>
      <c r="E202" s="13">
        <v>27216713.37</v>
      </c>
      <c r="F202" s="16">
        <f t="shared" si="6"/>
        <v>54.92606188460676</v>
      </c>
      <c r="G202" s="16">
        <f t="shared" si="7"/>
        <v>85.67395276048279</v>
      </c>
    </row>
    <row r="203" spans="1:7" ht="15.75">
      <c r="A203" s="11" t="s">
        <v>375</v>
      </c>
      <c r="B203" s="12" t="s">
        <v>376</v>
      </c>
      <c r="C203" s="13">
        <v>0</v>
      </c>
      <c r="D203" s="13">
        <v>49539547</v>
      </c>
      <c r="E203" s="13">
        <v>27216713.37</v>
      </c>
      <c r="F203" s="16">
        <f t="shared" si="6"/>
        <v>54.9393666639705</v>
      </c>
      <c r="G203" s="16"/>
    </row>
    <row r="204" spans="1:7" ht="15.75">
      <c r="A204" s="11" t="s">
        <v>377</v>
      </c>
      <c r="B204" s="12" t="s">
        <v>378</v>
      </c>
      <c r="C204" s="13">
        <v>0</v>
      </c>
      <c r="D204" s="13">
        <v>12000</v>
      </c>
      <c r="E204" s="13">
        <v>0</v>
      </c>
      <c r="F204" s="16">
        <f t="shared" si="6"/>
        <v>0</v>
      </c>
      <c r="G204" s="16"/>
    </row>
    <row r="205" spans="1:7" ht="47.25">
      <c r="A205" s="11" t="s">
        <v>379</v>
      </c>
      <c r="B205" s="12" t="s">
        <v>380</v>
      </c>
      <c r="C205" s="13">
        <v>0</v>
      </c>
      <c r="D205" s="13">
        <v>0</v>
      </c>
      <c r="E205" s="13">
        <v>95</v>
      </c>
      <c r="F205" s="16"/>
      <c r="G205" s="16"/>
    </row>
    <row r="206" spans="1:7" ht="15.75">
      <c r="A206" s="11" t="s">
        <v>381</v>
      </c>
      <c r="B206" s="12" t="s">
        <v>382</v>
      </c>
      <c r="C206" s="13">
        <v>10603917.42</v>
      </c>
      <c r="D206" s="13">
        <v>10474000</v>
      </c>
      <c r="E206" s="13">
        <v>7521041.63</v>
      </c>
      <c r="F206" s="16">
        <f t="shared" si="6"/>
        <v>71.80677515753294</v>
      </c>
      <c r="G206" s="16">
        <f t="shared" si="7"/>
        <v>70.92701057643657</v>
      </c>
    </row>
    <row r="207" spans="1:7" ht="63">
      <c r="A207" s="11" t="s">
        <v>383</v>
      </c>
      <c r="B207" s="12" t="s">
        <v>384</v>
      </c>
      <c r="C207" s="13">
        <v>10187563</v>
      </c>
      <c r="D207" s="13">
        <v>10000000</v>
      </c>
      <c r="E207" s="13">
        <v>7046251.46</v>
      </c>
      <c r="F207" s="16">
        <f t="shared" si="6"/>
        <v>70.4625146</v>
      </c>
      <c r="G207" s="16">
        <f t="shared" si="7"/>
        <v>69.16523078188571</v>
      </c>
    </row>
    <row r="208" spans="1:7" ht="62.25" customHeight="1">
      <c r="A208" s="11" t="s">
        <v>385</v>
      </c>
      <c r="B208" s="12" t="s">
        <v>386</v>
      </c>
      <c r="C208" s="13">
        <v>10187563</v>
      </c>
      <c r="D208" s="13">
        <v>10000000</v>
      </c>
      <c r="E208" s="13">
        <v>7046251.46</v>
      </c>
      <c r="F208" s="16">
        <f t="shared" si="6"/>
        <v>70.4625146</v>
      </c>
      <c r="G208" s="16">
        <f t="shared" si="7"/>
        <v>69.16523078188571</v>
      </c>
    </row>
    <row r="209" spans="1:7" ht="47.25">
      <c r="A209" s="11" t="s">
        <v>387</v>
      </c>
      <c r="B209" s="12" t="s">
        <v>388</v>
      </c>
      <c r="C209" s="13">
        <v>52935.92</v>
      </c>
      <c r="D209" s="13">
        <v>74000</v>
      </c>
      <c r="E209" s="13">
        <v>47953.17</v>
      </c>
      <c r="F209" s="16">
        <f t="shared" si="6"/>
        <v>64.80158108108108</v>
      </c>
      <c r="G209" s="16">
        <f t="shared" si="7"/>
        <v>90.58720430286277</v>
      </c>
    </row>
    <row r="210" spans="1:7" ht="63">
      <c r="A210" s="11" t="s">
        <v>389</v>
      </c>
      <c r="B210" s="12" t="s">
        <v>390</v>
      </c>
      <c r="C210" s="13">
        <v>363418.5</v>
      </c>
      <c r="D210" s="13">
        <v>400000</v>
      </c>
      <c r="E210" s="13">
        <v>426837</v>
      </c>
      <c r="F210" s="16">
        <f t="shared" si="6"/>
        <v>106.70925</v>
      </c>
      <c r="G210" s="16">
        <f t="shared" si="7"/>
        <v>117.45054255630905</v>
      </c>
    </row>
    <row r="211" spans="1:7" ht="63.75" customHeight="1">
      <c r="A211" s="11" t="s">
        <v>391</v>
      </c>
      <c r="B211" s="12" t="s">
        <v>392</v>
      </c>
      <c r="C211" s="13">
        <v>363418.5</v>
      </c>
      <c r="D211" s="13">
        <v>400000</v>
      </c>
      <c r="E211" s="13">
        <v>426837</v>
      </c>
      <c r="F211" s="16">
        <f t="shared" si="6"/>
        <v>106.70925</v>
      </c>
      <c r="G211" s="16">
        <f t="shared" si="7"/>
        <v>117.45054255630905</v>
      </c>
    </row>
    <row r="212" spans="1:7" ht="15.75">
      <c r="A212" s="11" t="s">
        <v>393</v>
      </c>
      <c r="B212" s="12" t="s">
        <v>394</v>
      </c>
      <c r="C212" s="13">
        <v>73705460.25</v>
      </c>
      <c r="D212" s="13">
        <v>129787000</v>
      </c>
      <c r="E212" s="13">
        <v>130914260.5</v>
      </c>
      <c r="F212" s="16">
        <f t="shared" si="6"/>
        <v>100.86854654164131</v>
      </c>
      <c r="G212" s="16">
        <f t="shared" si="7"/>
        <v>177.61813040167536</v>
      </c>
    </row>
    <row r="213" spans="1:7" ht="31.5">
      <c r="A213" s="11" t="s">
        <v>395</v>
      </c>
      <c r="B213" s="12" t="s">
        <v>396</v>
      </c>
      <c r="C213" s="13">
        <v>73705460.25</v>
      </c>
      <c r="D213" s="13">
        <v>129787000</v>
      </c>
      <c r="E213" s="13">
        <v>130914260.5</v>
      </c>
      <c r="F213" s="16">
        <f t="shared" si="6"/>
        <v>100.86854654164131</v>
      </c>
      <c r="G213" s="16">
        <f t="shared" si="7"/>
        <v>177.61813040167536</v>
      </c>
    </row>
    <row r="214" spans="1:7" ht="45.75" customHeight="1">
      <c r="A214" s="11" t="s">
        <v>397</v>
      </c>
      <c r="B214" s="12" t="s">
        <v>398</v>
      </c>
      <c r="C214" s="13">
        <v>2596652.99</v>
      </c>
      <c r="D214" s="13">
        <v>4915000</v>
      </c>
      <c r="E214" s="13">
        <v>7955513.22</v>
      </c>
      <c r="F214" s="16">
        <f t="shared" si="6"/>
        <v>161.86191698880975</v>
      </c>
      <c r="G214" s="16">
        <f t="shared" si="7"/>
        <v>306.37567863852297</v>
      </c>
    </row>
    <row r="215" spans="1:7" ht="47.25">
      <c r="A215" s="11" t="s">
        <v>399</v>
      </c>
      <c r="B215" s="12" t="s">
        <v>400</v>
      </c>
      <c r="C215" s="13">
        <v>61064653.03</v>
      </c>
      <c r="D215" s="13">
        <v>112408000</v>
      </c>
      <c r="E215" s="13">
        <v>111829512.17</v>
      </c>
      <c r="F215" s="16">
        <f t="shared" si="6"/>
        <v>99.4853677407302</v>
      </c>
      <c r="G215" s="16">
        <f t="shared" si="7"/>
        <v>183.13296910908528</v>
      </c>
    </row>
    <row r="216" spans="1:7" ht="47.25">
      <c r="A216" s="11" t="s">
        <v>401</v>
      </c>
      <c r="B216" s="12" t="s">
        <v>402</v>
      </c>
      <c r="C216" s="13">
        <v>10044154.23</v>
      </c>
      <c r="D216" s="13">
        <v>12464000</v>
      </c>
      <c r="E216" s="13">
        <v>11129235.11</v>
      </c>
      <c r="F216" s="16">
        <f t="shared" si="6"/>
        <v>89.29103907252887</v>
      </c>
      <c r="G216" s="16">
        <f t="shared" si="7"/>
        <v>110.80310850623007</v>
      </c>
    </row>
    <row r="217" spans="1:7" ht="31.5">
      <c r="A217" s="18" t="s">
        <v>403</v>
      </c>
      <c r="B217" s="15" t="s">
        <v>404</v>
      </c>
      <c r="C217" s="19">
        <v>81183367.05</v>
      </c>
      <c r="D217" s="19">
        <v>111398442.72</v>
      </c>
      <c r="E217" s="19">
        <v>72932890.59</v>
      </c>
      <c r="F217" s="20">
        <f t="shared" si="6"/>
        <v>65.47029636071021</v>
      </c>
      <c r="G217" s="20">
        <f t="shared" si="7"/>
        <v>89.8372329704943</v>
      </c>
    </row>
    <row r="218" spans="1:7" ht="15.75">
      <c r="A218" s="11" t="s">
        <v>405</v>
      </c>
      <c r="B218" s="12" t="s">
        <v>406</v>
      </c>
      <c r="C218" s="13">
        <v>6573428.75</v>
      </c>
      <c r="D218" s="13">
        <v>8828746.26</v>
      </c>
      <c r="E218" s="13">
        <v>5935096.11</v>
      </c>
      <c r="F218" s="16">
        <f t="shared" si="6"/>
        <v>67.22467647405239</v>
      </c>
      <c r="G218" s="16">
        <f t="shared" si="7"/>
        <v>90.28919816009264</v>
      </c>
    </row>
    <row r="219" spans="1:7" ht="63">
      <c r="A219" s="11" t="s">
        <v>407</v>
      </c>
      <c r="B219" s="12" t="s">
        <v>408</v>
      </c>
      <c r="C219" s="13">
        <v>8200</v>
      </c>
      <c r="D219" s="13">
        <v>0</v>
      </c>
      <c r="E219" s="13">
        <v>7230</v>
      </c>
      <c r="F219" s="16"/>
      <c r="G219" s="16">
        <f t="shared" si="7"/>
        <v>88.17073170731707</v>
      </c>
    </row>
    <row r="220" spans="1:7" ht="31.5">
      <c r="A220" s="11" t="s">
        <v>409</v>
      </c>
      <c r="B220" s="12" t="s">
        <v>410</v>
      </c>
      <c r="C220" s="13">
        <v>132886.35</v>
      </c>
      <c r="D220" s="13">
        <v>200000</v>
      </c>
      <c r="E220" s="13">
        <v>214066.66</v>
      </c>
      <c r="F220" s="16">
        <f t="shared" si="6"/>
        <v>107.03332999999999</v>
      </c>
      <c r="G220" s="16">
        <f t="shared" si="7"/>
        <v>161.09002918659442</v>
      </c>
    </row>
    <row r="221" spans="1:7" ht="31.5">
      <c r="A221" s="11" t="s">
        <v>411</v>
      </c>
      <c r="B221" s="12" t="s">
        <v>412</v>
      </c>
      <c r="C221" s="13">
        <v>0</v>
      </c>
      <c r="D221" s="13">
        <v>0</v>
      </c>
      <c r="E221" s="13">
        <v>250</v>
      </c>
      <c r="F221" s="16"/>
      <c r="G221" s="16"/>
    </row>
    <row r="222" spans="1:7" ht="31.5">
      <c r="A222" s="11" t="s">
        <v>413</v>
      </c>
      <c r="B222" s="12" t="s">
        <v>414</v>
      </c>
      <c r="C222" s="13">
        <v>25900</v>
      </c>
      <c r="D222" s="13">
        <v>55000</v>
      </c>
      <c r="E222" s="13">
        <v>44350</v>
      </c>
      <c r="F222" s="16">
        <f t="shared" si="6"/>
        <v>80.63636363636364</v>
      </c>
      <c r="G222" s="16">
        <f t="shared" si="7"/>
        <v>171.23552123552125</v>
      </c>
    </row>
    <row r="223" spans="1:7" ht="94.5">
      <c r="A223" s="11" t="s">
        <v>415</v>
      </c>
      <c r="B223" s="12" t="s">
        <v>416</v>
      </c>
      <c r="C223" s="13">
        <v>25900</v>
      </c>
      <c r="D223" s="13">
        <v>55000</v>
      </c>
      <c r="E223" s="13">
        <v>44350</v>
      </c>
      <c r="F223" s="16">
        <f t="shared" si="6"/>
        <v>80.63636363636364</v>
      </c>
      <c r="G223" s="16">
        <f t="shared" si="7"/>
        <v>171.23552123552125</v>
      </c>
    </row>
    <row r="224" spans="1:7" ht="47.25">
      <c r="A224" s="11" t="s">
        <v>417</v>
      </c>
      <c r="B224" s="12" t="s">
        <v>418</v>
      </c>
      <c r="C224" s="13">
        <v>353480.9</v>
      </c>
      <c r="D224" s="13">
        <v>453000</v>
      </c>
      <c r="E224" s="13">
        <v>455446.47</v>
      </c>
      <c r="F224" s="16">
        <f t="shared" si="6"/>
        <v>100.540059602649</v>
      </c>
      <c r="G224" s="16">
        <f t="shared" si="7"/>
        <v>128.846132846216</v>
      </c>
    </row>
    <row r="225" spans="1:7" ht="78.75">
      <c r="A225" s="11" t="s">
        <v>419</v>
      </c>
      <c r="B225" s="12" t="s">
        <v>420</v>
      </c>
      <c r="C225" s="13">
        <v>353480.9</v>
      </c>
      <c r="D225" s="13">
        <v>453000</v>
      </c>
      <c r="E225" s="13">
        <v>455446.47</v>
      </c>
      <c r="F225" s="16">
        <f t="shared" si="6"/>
        <v>100.540059602649</v>
      </c>
      <c r="G225" s="16">
        <f t="shared" si="7"/>
        <v>128.846132846216</v>
      </c>
    </row>
    <row r="226" spans="1:7" ht="15.75">
      <c r="A226" s="11" t="s">
        <v>421</v>
      </c>
      <c r="B226" s="12" t="s">
        <v>422</v>
      </c>
      <c r="C226" s="13">
        <v>6052961.5</v>
      </c>
      <c r="D226" s="13">
        <v>8120746.26</v>
      </c>
      <c r="E226" s="13">
        <v>5213752.98</v>
      </c>
      <c r="F226" s="16">
        <f t="shared" si="6"/>
        <v>64.2028800441796</v>
      </c>
      <c r="G226" s="16">
        <f t="shared" si="7"/>
        <v>86.13557148843587</v>
      </c>
    </row>
    <row r="227" spans="1:7" ht="47.25">
      <c r="A227" s="11" t="s">
        <v>423</v>
      </c>
      <c r="B227" s="12" t="s">
        <v>424</v>
      </c>
      <c r="C227" s="13">
        <v>3779033.27</v>
      </c>
      <c r="D227" s="13">
        <v>4238750</v>
      </c>
      <c r="E227" s="13">
        <v>3418961.16</v>
      </c>
      <c r="F227" s="16">
        <f t="shared" si="6"/>
        <v>80.65965579475082</v>
      </c>
      <c r="G227" s="16">
        <f t="shared" si="7"/>
        <v>90.47184599144849</v>
      </c>
    </row>
    <row r="228" spans="1:7" ht="31.5">
      <c r="A228" s="11" t="s">
        <v>425</v>
      </c>
      <c r="B228" s="12" t="s">
        <v>426</v>
      </c>
      <c r="C228" s="13">
        <v>185110</v>
      </c>
      <c r="D228" s="13">
        <v>207100</v>
      </c>
      <c r="E228" s="13">
        <v>69853.73</v>
      </c>
      <c r="F228" s="16">
        <f t="shared" si="6"/>
        <v>33.7294688556253</v>
      </c>
      <c r="G228" s="16">
        <f t="shared" si="7"/>
        <v>37.73633515207174</v>
      </c>
    </row>
    <row r="229" spans="1:7" ht="31.5">
      <c r="A229" s="11" t="s">
        <v>427</v>
      </c>
      <c r="B229" s="12" t="s">
        <v>428</v>
      </c>
      <c r="C229" s="13">
        <v>1575351</v>
      </c>
      <c r="D229" s="13">
        <v>2589900</v>
      </c>
      <c r="E229" s="13">
        <v>1250268.25</v>
      </c>
      <c r="F229" s="16">
        <f t="shared" si="6"/>
        <v>48.27476929611182</v>
      </c>
      <c r="G229" s="16">
        <f t="shared" si="7"/>
        <v>79.36442418229335</v>
      </c>
    </row>
    <row r="230" spans="1:7" ht="31.5">
      <c r="A230" s="11" t="s">
        <v>429</v>
      </c>
      <c r="B230" s="12" t="s">
        <v>430</v>
      </c>
      <c r="C230" s="13">
        <v>411967.23</v>
      </c>
      <c r="D230" s="13">
        <v>936996.26</v>
      </c>
      <c r="E230" s="13">
        <v>474669.84</v>
      </c>
      <c r="F230" s="16">
        <f t="shared" si="6"/>
        <v>50.658669651466916</v>
      </c>
      <c r="G230" s="16">
        <f t="shared" si="7"/>
        <v>115.22029070127739</v>
      </c>
    </row>
    <row r="231" spans="1:7" ht="31.5">
      <c r="A231" s="11" t="s">
        <v>431</v>
      </c>
      <c r="B231" s="12" t="s">
        <v>432</v>
      </c>
      <c r="C231" s="13">
        <v>101500</v>
      </c>
      <c r="D231" s="13">
        <v>148000</v>
      </c>
      <c r="E231" s="13">
        <v>0</v>
      </c>
      <c r="F231" s="16">
        <f t="shared" si="6"/>
        <v>0</v>
      </c>
      <c r="G231" s="16">
        <f t="shared" si="7"/>
        <v>0</v>
      </c>
    </row>
    <row r="232" spans="1:7" ht="15.75">
      <c r="A232" s="11" t="s">
        <v>433</v>
      </c>
      <c r="B232" s="12" t="s">
        <v>434</v>
      </c>
      <c r="C232" s="13">
        <v>74609938.3</v>
      </c>
      <c r="D232" s="13">
        <v>102569696.46</v>
      </c>
      <c r="E232" s="13">
        <v>66997794.48</v>
      </c>
      <c r="F232" s="16">
        <f t="shared" si="6"/>
        <v>65.31928707240323</v>
      </c>
      <c r="G232" s="16">
        <f t="shared" si="7"/>
        <v>89.79741306125702</v>
      </c>
    </row>
    <row r="233" spans="1:7" ht="31.5">
      <c r="A233" s="11" t="s">
        <v>435</v>
      </c>
      <c r="B233" s="12" t="s">
        <v>436</v>
      </c>
      <c r="C233" s="13">
        <v>2068719.86</v>
      </c>
      <c r="D233" s="13">
        <v>3348186.35</v>
      </c>
      <c r="E233" s="13">
        <v>2297430.4</v>
      </c>
      <c r="F233" s="16">
        <f t="shared" si="6"/>
        <v>68.61716045165765</v>
      </c>
      <c r="G233" s="16">
        <f t="shared" si="7"/>
        <v>111.05565545254639</v>
      </c>
    </row>
    <row r="234" spans="1:7" ht="47.25">
      <c r="A234" s="11" t="s">
        <v>437</v>
      </c>
      <c r="B234" s="12" t="s">
        <v>438</v>
      </c>
      <c r="C234" s="13">
        <v>1531386.56</v>
      </c>
      <c r="D234" s="13">
        <v>2300856</v>
      </c>
      <c r="E234" s="13">
        <v>1612557.17</v>
      </c>
      <c r="F234" s="16">
        <f t="shared" si="6"/>
        <v>70.08509745938034</v>
      </c>
      <c r="G234" s="16">
        <f t="shared" si="7"/>
        <v>105.30046508962438</v>
      </c>
    </row>
    <row r="235" spans="1:7" ht="47.25">
      <c r="A235" s="11" t="s">
        <v>439</v>
      </c>
      <c r="B235" s="12" t="s">
        <v>440</v>
      </c>
      <c r="C235" s="13">
        <v>459146.54</v>
      </c>
      <c r="D235" s="13">
        <v>715300</v>
      </c>
      <c r="E235" s="13">
        <v>421080.89</v>
      </c>
      <c r="F235" s="16">
        <f t="shared" si="6"/>
        <v>58.86773241996366</v>
      </c>
      <c r="G235" s="16">
        <f t="shared" si="7"/>
        <v>91.70947689162594</v>
      </c>
    </row>
    <row r="236" spans="1:7" ht="47.25">
      <c r="A236" s="11" t="s">
        <v>441</v>
      </c>
      <c r="B236" s="12" t="s">
        <v>442</v>
      </c>
      <c r="C236" s="13">
        <v>38529.83</v>
      </c>
      <c r="D236" s="13">
        <v>242030.35</v>
      </c>
      <c r="E236" s="13">
        <v>192433.31</v>
      </c>
      <c r="F236" s="16">
        <f t="shared" si="6"/>
        <v>79.50792534903164</v>
      </c>
      <c r="G236" s="16">
        <f t="shared" si="7"/>
        <v>499.43981066098655</v>
      </c>
    </row>
    <row r="237" spans="1:7" ht="47.25">
      <c r="A237" s="11" t="s">
        <v>443</v>
      </c>
      <c r="B237" s="12" t="s">
        <v>444</v>
      </c>
      <c r="C237" s="13">
        <v>39656.93</v>
      </c>
      <c r="D237" s="13">
        <v>90000</v>
      </c>
      <c r="E237" s="13">
        <v>71359.03</v>
      </c>
      <c r="F237" s="16">
        <f t="shared" si="6"/>
        <v>79.28781111111111</v>
      </c>
      <c r="G237" s="16">
        <f t="shared" si="7"/>
        <v>179.94088296799575</v>
      </c>
    </row>
    <row r="238" spans="1:7" ht="15.75">
      <c r="A238" s="11" t="s">
        <v>445</v>
      </c>
      <c r="B238" s="12" t="s">
        <v>446</v>
      </c>
      <c r="C238" s="13">
        <v>72541218.44</v>
      </c>
      <c r="D238" s="13">
        <v>99221510.11</v>
      </c>
      <c r="E238" s="13">
        <v>64700364.08</v>
      </c>
      <c r="F238" s="16">
        <f t="shared" si="6"/>
        <v>65.20800178133874</v>
      </c>
      <c r="G238" s="16">
        <f t="shared" si="7"/>
        <v>89.19117361326747</v>
      </c>
    </row>
    <row r="239" spans="1:7" ht="31.5">
      <c r="A239" s="11" t="s">
        <v>447</v>
      </c>
      <c r="B239" s="12" t="s">
        <v>448</v>
      </c>
      <c r="C239" s="13">
        <v>59260208.01</v>
      </c>
      <c r="D239" s="13">
        <v>25558250</v>
      </c>
      <c r="E239" s="13">
        <v>50117765.7</v>
      </c>
      <c r="F239" s="16">
        <f t="shared" si="6"/>
        <v>196.09232126612739</v>
      </c>
      <c r="G239" s="16">
        <f t="shared" si="7"/>
        <v>84.57237560074505</v>
      </c>
    </row>
    <row r="240" spans="1:7" ht="31.5">
      <c r="A240" s="11" t="s">
        <v>449</v>
      </c>
      <c r="B240" s="12" t="s">
        <v>450</v>
      </c>
      <c r="C240" s="13">
        <v>7625407.75</v>
      </c>
      <c r="D240" s="13">
        <v>66459325.29</v>
      </c>
      <c r="E240" s="13">
        <v>8763374.54</v>
      </c>
      <c r="F240" s="16">
        <f t="shared" si="6"/>
        <v>13.186072085084207</v>
      </c>
      <c r="G240" s="16">
        <f t="shared" si="7"/>
        <v>114.923356590341</v>
      </c>
    </row>
    <row r="241" spans="1:7" ht="31.5">
      <c r="A241" s="11" t="s">
        <v>451</v>
      </c>
      <c r="B241" s="12" t="s">
        <v>452</v>
      </c>
      <c r="C241" s="13">
        <v>3887789.38</v>
      </c>
      <c r="D241" s="13">
        <v>5866167.95</v>
      </c>
      <c r="E241" s="13">
        <v>4630854.73</v>
      </c>
      <c r="F241" s="16">
        <f t="shared" si="6"/>
        <v>78.94173452705186</v>
      </c>
      <c r="G241" s="16">
        <f t="shared" si="7"/>
        <v>119.11279849218583</v>
      </c>
    </row>
    <row r="242" spans="1:7" ht="31.5">
      <c r="A242" s="11" t="s">
        <v>453</v>
      </c>
      <c r="B242" s="12" t="s">
        <v>454</v>
      </c>
      <c r="C242" s="13">
        <v>1585324.05</v>
      </c>
      <c r="D242" s="13">
        <v>1280631.87</v>
      </c>
      <c r="E242" s="13">
        <v>921636.56</v>
      </c>
      <c r="F242" s="16">
        <f t="shared" si="6"/>
        <v>71.96732969014741</v>
      </c>
      <c r="G242" s="16">
        <f t="shared" si="7"/>
        <v>58.13553134452227</v>
      </c>
    </row>
    <row r="243" spans="1:7" ht="31.5">
      <c r="A243" s="11" t="s">
        <v>455</v>
      </c>
      <c r="B243" s="12" t="s">
        <v>456</v>
      </c>
      <c r="C243" s="13">
        <v>182489.25</v>
      </c>
      <c r="D243" s="13">
        <v>57135</v>
      </c>
      <c r="E243" s="13">
        <v>266732.55</v>
      </c>
      <c r="F243" s="16">
        <f t="shared" si="6"/>
        <v>466.8461538461538</v>
      </c>
      <c r="G243" s="16">
        <f t="shared" si="7"/>
        <v>146.16343154459784</v>
      </c>
    </row>
    <row r="244" spans="1:7" ht="31.5">
      <c r="A244" s="18" t="s">
        <v>457</v>
      </c>
      <c r="B244" s="15" t="s">
        <v>458</v>
      </c>
      <c r="C244" s="19">
        <v>457010502.51</v>
      </c>
      <c r="D244" s="19">
        <v>339892017.38</v>
      </c>
      <c r="E244" s="19">
        <v>310265724.15</v>
      </c>
      <c r="F244" s="20">
        <f t="shared" si="6"/>
        <v>91.28361605595528</v>
      </c>
      <c r="G244" s="20">
        <f t="shared" si="7"/>
        <v>67.89028314359383</v>
      </c>
    </row>
    <row r="245" spans="1:7" ht="15.75">
      <c r="A245" s="11" t="s">
        <v>1102</v>
      </c>
      <c r="B245" s="12" t="s">
        <v>1104</v>
      </c>
      <c r="C245" s="13">
        <v>117600</v>
      </c>
      <c r="D245" s="13">
        <v>0</v>
      </c>
      <c r="E245" s="13">
        <v>0</v>
      </c>
      <c r="F245" s="16"/>
      <c r="G245" s="16">
        <f t="shared" si="7"/>
        <v>0</v>
      </c>
    </row>
    <row r="246" spans="1:7" ht="31.5">
      <c r="A246" s="11" t="s">
        <v>1103</v>
      </c>
      <c r="B246" s="12" t="s">
        <v>1105</v>
      </c>
      <c r="C246" s="13">
        <v>117600</v>
      </c>
      <c r="D246" s="13">
        <v>0</v>
      </c>
      <c r="E246" s="13">
        <v>0</v>
      </c>
      <c r="F246" s="16"/>
      <c r="G246" s="16">
        <f t="shared" si="7"/>
        <v>0</v>
      </c>
    </row>
    <row r="247" spans="1:7" ht="94.5">
      <c r="A247" s="11" t="s">
        <v>459</v>
      </c>
      <c r="B247" s="12" t="s">
        <v>460</v>
      </c>
      <c r="C247" s="13">
        <v>114794816.47</v>
      </c>
      <c r="D247" s="13">
        <v>114255938.89</v>
      </c>
      <c r="E247" s="13">
        <v>106212801.06</v>
      </c>
      <c r="F247" s="16">
        <f t="shared" si="6"/>
        <v>92.96042034388817</v>
      </c>
      <c r="G247" s="16">
        <f t="shared" si="7"/>
        <v>92.52403926074241</v>
      </c>
    </row>
    <row r="248" spans="1:7" ht="126">
      <c r="A248" s="11" t="s">
        <v>461</v>
      </c>
      <c r="B248" s="12" t="s">
        <v>462</v>
      </c>
      <c r="C248" s="13">
        <v>1909960.75</v>
      </c>
      <c r="D248" s="13">
        <v>3300400</v>
      </c>
      <c r="E248" s="13">
        <v>3352359.66</v>
      </c>
      <c r="F248" s="16">
        <f t="shared" si="6"/>
        <v>101.57434432190038</v>
      </c>
      <c r="G248" s="16">
        <f t="shared" si="7"/>
        <v>175.51981945178716</v>
      </c>
    </row>
    <row r="249" spans="1:7" ht="110.25">
      <c r="A249" s="11" t="s">
        <v>463</v>
      </c>
      <c r="B249" s="12" t="s">
        <v>464</v>
      </c>
      <c r="C249" s="13">
        <v>76209.41</v>
      </c>
      <c r="D249" s="13">
        <v>0</v>
      </c>
      <c r="E249" s="13">
        <v>44205</v>
      </c>
      <c r="F249" s="16"/>
      <c r="G249" s="16">
        <f t="shared" si="7"/>
        <v>58.00464798244731</v>
      </c>
    </row>
    <row r="250" spans="1:7" ht="126">
      <c r="A250" s="11" t="s">
        <v>465</v>
      </c>
      <c r="B250" s="12" t="s">
        <v>466</v>
      </c>
      <c r="C250" s="13">
        <v>1833751.34</v>
      </c>
      <c r="D250" s="13">
        <v>3300400</v>
      </c>
      <c r="E250" s="13">
        <v>3308154.66</v>
      </c>
      <c r="F250" s="16">
        <f t="shared" si="6"/>
        <v>100.2349612168222</v>
      </c>
      <c r="G250" s="16">
        <f t="shared" si="7"/>
        <v>180.403666944287</v>
      </c>
    </row>
    <row r="251" spans="1:7" ht="126">
      <c r="A251" s="11" t="s">
        <v>467</v>
      </c>
      <c r="B251" s="12" t="s">
        <v>468</v>
      </c>
      <c r="C251" s="13">
        <v>149311.75</v>
      </c>
      <c r="D251" s="13">
        <v>300000</v>
      </c>
      <c r="E251" s="13">
        <v>338470</v>
      </c>
      <c r="F251" s="16">
        <f t="shared" si="6"/>
        <v>112.82333333333334</v>
      </c>
      <c r="G251" s="16">
        <f t="shared" si="7"/>
        <v>226.68678118098543</v>
      </c>
    </row>
    <row r="252" spans="1:7" ht="110.25">
      <c r="A252" s="11" t="s">
        <v>469</v>
      </c>
      <c r="B252" s="12" t="s">
        <v>470</v>
      </c>
      <c r="C252" s="13">
        <v>149311.75</v>
      </c>
      <c r="D252" s="13">
        <v>300000</v>
      </c>
      <c r="E252" s="13">
        <v>338470</v>
      </c>
      <c r="F252" s="16">
        <f t="shared" si="6"/>
        <v>112.82333333333334</v>
      </c>
      <c r="G252" s="16">
        <f t="shared" si="7"/>
        <v>226.68678118098543</v>
      </c>
    </row>
    <row r="253" spans="1:7" ht="110.25">
      <c r="A253" s="11" t="s">
        <v>471</v>
      </c>
      <c r="B253" s="12" t="s">
        <v>472</v>
      </c>
      <c r="C253" s="13">
        <v>89610836.92</v>
      </c>
      <c r="D253" s="13">
        <v>84803348.74</v>
      </c>
      <c r="E253" s="13">
        <v>85716986.78</v>
      </c>
      <c r="F253" s="16">
        <f t="shared" si="6"/>
        <v>101.0773608042309</v>
      </c>
      <c r="G253" s="16">
        <f t="shared" si="7"/>
        <v>95.65471066465294</v>
      </c>
    </row>
    <row r="254" spans="1:7" ht="94.5">
      <c r="A254" s="11" t="s">
        <v>473</v>
      </c>
      <c r="B254" s="12" t="s">
        <v>474</v>
      </c>
      <c r="C254" s="13">
        <v>62396004.84</v>
      </c>
      <c r="D254" s="13">
        <v>67106189.59</v>
      </c>
      <c r="E254" s="13">
        <v>68791333.95</v>
      </c>
      <c r="F254" s="16">
        <f t="shared" si="6"/>
        <v>102.51116084864267</v>
      </c>
      <c r="G254" s="16">
        <f t="shared" si="7"/>
        <v>110.2495810851982</v>
      </c>
    </row>
    <row r="255" spans="1:7" ht="94.5">
      <c r="A255" s="11" t="s">
        <v>475</v>
      </c>
      <c r="B255" s="12" t="s">
        <v>476</v>
      </c>
      <c r="C255" s="13">
        <v>27214832.08</v>
      </c>
      <c r="D255" s="13">
        <v>17697159.15</v>
      </c>
      <c r="E255" s="13">
        <v>16925652.83</v>
      </c>
      <c r="F255" s="16">
        <f t="shared" si="6"/>
        <v>95.64050753309748</v>
      </c>
      <c r="G255" s="16">
        <f t="shared" si="7"/>
        <v>62.1927512918169</v>
      </c>
    </row>
    <row r="256" spans="1:7" ht="95.25" customHeight="1">
      <c r="A256" s="11" t="s">
        <v>477</v>
      </c>
      <c r="B256" s="12" t="s">
        <v>478</v>
      </c>
      <c r="C256" s="13">
        <v>192374.4</v>
      </c>
      <c r="D256" s="13">
        <v>0</v>
      </c>
      <c r="E256" s="13">
        <v>14850</v>
      </c>
      <c r="F256" s="16"/>
      <c r="G256" s="16">
        <f t="shared" si="7"/>
        <v>7.719322321473128</v>
      </c>
    </row>
    <row r="257" spans="1:7" ht="94.5">
      <c r="A257" s="11" t="s">
        <v>1106</v>
      </c>
      <c r="B257" s="12" t="s">
        <v>1107</v>
      </c>
      <c r="C257" s="13">
        <v>156190.4</v>
      </c>
      <c r="D257" s="13">
        <v>0</v>
      </c>
      <c r="E257" s="13">
        <v>0</v>
      </c>
      <c r="F257" s="16"/>
      <c r="G257" s="16">
        <f t="shared" si="7"/>
        <v>0</v>
      </c>
    </row>
    <row r="258" spans="1:7" ht="95.25" customHeight="1">
      <c r="A258" s="11" t="s">
        <v>479</v>
      </c>
      <c r="B258" s="12" t="s">
        <v>480</v>
      </c>
      <c r="C258" s="13">
        <v>36184</v>
      </c>
      <c r="D258" s="13">
        <v>0</v>
      </c>
      <c r="E258" s="13">
        <v>14850</v>
      </c>
      <c r="F258" s="16"/>
      <c r="G258" s="16">
        <f t="shared" si="7"/>
        <v>41.040238779571084</v>
      </c>
    </row>
    <row r="259" spans="1:7" ht="110.25">
      <c r="A259" s="11" t="s">
        <v>481</v>
      </c>
      <c r="B259" s="12" t="s">
        <v>482</v>
      </c>
      <c r="C259" s="13">
        <v>13078104.36</v>
      </c>
      <c r="D259" s="13">
        <v>15593292.74</v>
      </c>
      <c r="E259" s="13">
        <v>11589864.61</v>
      </c>
      <c r="F259" s="16">
        <f t="shared" si="6"/>
        <v>74.32596054757322</v>
      </c>
      <c r="G259" s="16">
        <f t="shared" si="7"/>
        <v>88.62037104894306</v>
      </c>
    </row>
    <row r="260" spans="1:7" ht="94.5">
      <c r="A260" s="11" t="s">
        <v>483</v>
      </c>
      <c r="B260" s="12" t="s">
        <v>484</v>
      </c>
      <c r="C260" s="13">
        <v>3544797.06</v>
      </c>
      <c r="D260" s="13">
        <v>320700</v>
      </c>
      <c r="E260" s="13">
        <v>1986710.9</v>
      </c>
      <c r="F260" s="16">
        <f t="shared" si="6"/>
        <v>619.4920174618023</v>
      </c>
      <c r="G260" s="16">
        <f t="shared" si="7"/>
        <v>56.04582903823554</v>
      </c>
    </row>
    <row r="261" spans="1:7" ht="94.5">
      <c r="A261" s="11" t="s">
        <v>485</v>
      </c>
      <c r="B261" s="12" t="s">
        <v>486</v>
      </c>
      <c r="C261" s="13">
        <v>9533307.3</v>
      </c>
      <c r="D261" s="13">
        <v>15272592.74</v>
      </c>
      <c r="E261" s="13">
        <v>9603153.71</v>
      </c>
      <c r="F261" s="16">
        <f t="shared" si="6"/>
        <v>62.878346024697315</v>
      </c>
      <c r="G261" s="16">
        <f t="shared" si="7"/>
        <v>100.7326566510659</v>
      </c>
    </row>
    <row r="262" spans="1:7" ht="95.25" customHeight="1">
      <c r="A262" s="11" t="s">
        <v>487</v>
      </c>
      <c r="B262" s="12" t="s">
        <v>488</v>
      </c>
      <c r="C262" s="13">
        <v>383002</v>
      </c>
      <c r="D262" s="13">
        <v>2617406</v>
      </c>
      <c r="E262" s="13">
        <v>232052.4</v>
      </c>
      <c r="F262" s="16">
        <f aca="true" t="shared" si="8" ref="F262:F325">E262/D262*100</f>
        <v>8.865739591030202</v>
      </c>
      <c r="G262" s="16">
        <f aca="true" t="shared" si="9" ref="G262:G325">E262/C262*100</f>
        <v>60.5877776095164</v>
      </c>
    </row>
    <row r="263" spans="1:7" ht="94.5">
      <c r="A263" s="11" t="s">
        <v>489</v>
      </c>
      <c r="B263" s="12" t="s">
        <v>490</v>
      </c>
      <c r="C263" s="13">
        <v>37072</v>
      </c>
      <c r="D263" s="13">
        <v>210792</v>
      </c>
      <c r="E263" s="13">
        <v>211592.4</v>
      </c>
      <c r="F263" s="16">
        <f t="shared" si="8"/>
        <v>100.37971080496413</v>
      </c>
      <c r="G263" s="16">
        <f t="shared" si="9"/>
        <v>570.760681916271</v>
      </c>
    </row>
    <row r="264" spans="1:7" ht="95.25" customHeight="1">
      <c r="A264" s="11" t="s">
        <v>491</v>
      </c>
      <c r="B264" s="12" t="s">
        <v>492</v>
      </c>
      <c r="C264" s="13">
        <v>345930</v>
      </c>
      <c r="D264" s="13">
        <v>2406614</v>
      </c>
      <c r="E264" s="13">
        <v>20460</v>
      </c>
      <c r="F264" s="16">
        <f t="shared" si="8"/>
        <v>0.8501571087012707</v>
      </c>
      <c r="G264" s="16">
        <f t="shared" si="9"/>
        <v>5.914491371086636</v>
      </c>
    </row>
    <row r="265" spans="1:7" ht="110.25">
      <c r="A265" s="11" t="s">
        <v>493</v>
      </c>
      <c r="B265" s="12" t="s">
        <v>494</v>
      </c>
      <c r="C265" s="13">
        <v>3873790.16</v>
      </c>
      <c r="D265" s="13">
        <v>4100491</v>
      </c>
      <c r="E265" s="13">
        <v>2963853.31</v>
      </c>
      <c r="F265" s="16">
        <f t="shared" si="8"/>
        <v>72.28044909743736</v>
      </c>
      <c r="G265" s="16">
        <f t="shared" si="9"/>
        <v>76.51042487030325</v>
      </c>
    </row>
    <row r="266" spans="1:7" ht="94.5">
      <c r="A266" s="11" t="s">
        <v>495</v>
      </c>
      <c r="B266" s="12" t="s">
        <v>496</v>
      </c>
      <c r="C266" s="13">
        <v>1052400</v>
      </c>
      <c r="D266" s="13">
        <v>82000</v>
      </c>
      <c r="E266" s="13">
        <v>57630</v>
      </c>
      <c r="F266" s="16">
        <f t="shared" si="8"/>
        <v>70.28048780487805</v>
      </c>
      <c r="G266" s="16">
        <f t="shared" si="9"/>
        <v>5.476054732041049</v>
      </c>
    </row>
    <row r="267" spans="1:7" ht="94.5">
      <c r="A267" s="11" t="s">
        <v>497</v>
      </c>
      <c r="B267" s="12" t="s">
        <v>498</v>
      </c>
      <c r="C267" s="13">
        <v>2821390.16</v>
      </c>
      <c r="D267" s="13">
        <v>4018491</v>
      </c>
      <c r="E267" s="13">
        <v>2906223.31</v>
      </c>
      <c r="F267" s="16">
        <f t="shared" si="8"/>
        <v>72.32125964696698</v>
      </c>
      <c r="G267" s="16">
        <f t="shared" si="9"/>
        <v>103.00678549187256</v>
      </c>
    </row>
    <row r="268" spans="1:7" ht="95.25" customHeight="1">
      <c r="A268" s="11" t="s">
        <v>499</v>
      </c>
      <c r="B268" s="12" t="s">
        <v>500</v>
      </c>
      <c r="C268" s="13">
        <v>173380</v>
      </c>
      <c r="D268" s="13">
        <v>65000</v>
      </c>
      <c r="E268" s="13">
        <v>68340</v>
      </c>
      <c r="F268" s="16">
        <f t="shared" si="8"/>
        <v>105.13846153846154</v>
      </c>
      <c r="G268" s="16">
        <f t="shared" si="9"/>
        <v>39.416310993194145</v>
      </c>
    </row>
    <row r="269" spans="1:7" ht="94.5">
      <c r="A269" s="11" t="s">
        <v>501</v>
      </c>
      <c r="B269" s="12" t="s">
        <v>502</v>
      </c>
      <c r="C269" s="13">
        <v>0</v>
      </c>
      <c r="D269" s="13">
        <v>0</v>
      </c>
      <c r="E269" s="13">
        <v>63340</v>
      </c>
      <c r="F269" s="16"/>
      <c r="G269" s="16"/>
    </row>
    <row r="270" spans="1:7" ht="94.5" customHeight="1">
      <c r="A270" s="11" t="s">
        <v>503</v>
      </c>
      <c r="B270" s="12" t="s">
        <v>504</v>
      </c>
      <c r="C270" s="13">
        <v>173380</v>
      </c>
      <c r="D270" s="13">
        <v>65000</v>
      </c>
      <c r="E270" s="13">
        <v>5000</v>
      </c>
      <c r="F270" s="16">
        <f t="shared" si="8"/>
        <v>7.6923076923076925</v>
      </c>
      <c r="G270" s="16">
        <f t="shared" si="9"/>
        <v>2.8838389664321147</v>
      </c>
    </row>
    <row r="271" spans="1:7" ht="110.25">
      <c r="A271" s="11" t="s">
        <v>505</v>
      </c>
      <c r="B271" s="12" t="s">
        <v>506</v>
      </c>
      <c r="C271" s="13">
        <v>5424056.13</v>
      </c>
      <c r="D271" s="13">
        <v>3476000.41</v>
      </c>
      <c r="E271" s="13">
        <v>1936024.3</v>
      </c>
      <c r="F271" s="16">
        <f t="shared" si="8"/>
        <v>55.69689504150548</v>
      </c>
      <c r="G271" s="16">
        <f t="shared" si="9"/>
        <v>35.693293977767155</v>
      </c>
    </row>
    <row r="272" spans="1:7" ht="94.5">
      <c r="A272" s="11" t="s">
        <v>507</v>
      </c>
      <c r="B272" s="12" t="s">
        <v>508</v>
      </c>
      <c r="C272" s="13">
        <v>480690</v>
      </c>
      <c r="D272" s="13">
        <v>246933.41</v>
      </c>
      <c r="E272" s="13">
        <v>0</v>
      </c>
      <c r="F272" s="16">
        <f t="shared" si="8"/>
        <v>0</v>
      </c>
      <c r="G272" s="16">
        <f t="shared" si="9"/>
        <v>0</v>
      </c>
    </row>
    <row r="273" spans="1:7" ht="94.5">
      <c r="A273" s="11" t="s">
        <v>509</v>
      </c>
      <c r="B273" s="12" t="s">
        <v>510</v>
      </c>
      <c r="C273" s="13">
        <v>4943366.13</v>
      </c>
      <c r="D273" s="13">
        <v>3229067</v>
      </c>
      <c r="E273" s="13">
        <v>1936024.3</v>
      </c>
      <c r="F273" s="16">
        <f t="shared" si="8"/>
        <v>59.95615142082838</v>
      </c>
      <c r="G273" s="16">
        <f t="shared" si="9"/>
        <v>39.16408878255595</v>
      </c>
    </row>
    <row r="274" spans="1:7" ht="31.5">
      <c r="A274" s="11" t="s">
        <v>511</v>
      </c>
      <c r="B274" s="12" t="s">
        <v>512</v>
      </c>
      <c r="C274" s="13">
        <v>341699086.21</v>
      </c>
      <c r="D274" s="13">
        <v>224982084.44</v>
      </c>
      <c r="E274" s="13">
        <v>200602716.61</v>
      </c>
      <c r="F274" s="16">
        <f t="shared" si="8"/>
        <v>89.16386258457763</v>
      </c>
      <c r="G274" s="16">
        <f t="shared" si="9"/>
        <v>58.70741968760035</v>
      </c>
    </row>
    <row r="275" spans="1:7" ht="31.5">
      <c r="A275" s="11" t="s">
        <v>513</v>
      </c>
      <c r="B275" s="12" t="s">
        <v>514</v>
      </c>
      <c r="C275" s="13">
        <v>231590587.57</v>
      </c>
      <c r="D275" s="13">
        <v>138940980.34</v>
      </c>
      <c r="E275" s="13">
        <v>119496789.77</v>
      </c>
      <c r="F275" s="16">
        <f t="shared" si="8"/>
        <v>86.0054315707155</v>
      </c>
      <c r="G275" s="16">
        <f t="shared" si="9"/>
        <v>51.59829292884418</v>
      </c>
    </row>
    <row r="276" spans="1:7" ht="47.25">
      <c r="A276" s="11" t="s">
        <v>515</v>
      </c>
      <c r="B276" s="12" t="s">
        <v>516</v>
      </c>
      <c r="C276" s="13">
        <v>39145403.78</v>
      </c>
      <c r="D276" s="13">
        <v>32398597</v>
      </c>
      <c r="E276" s="13">
        <v>20950200.38</v>
      </c>
      <c r="F276" s="16">
        <f t="shared" si="8"/>
        <v>64.66391239102113</v>
      </c>
      <c r="G276" s="16">
        <f t="shared" si="9"/>
        <v>53.51892778457885</v>
      </c>
    </row>
    <row r="277" spans="1:7" ht="63">
      <c r="A277" s="11" t="s">
        <v>517</v>
      </c>
      <c r="B277" s="12" t="s">
        <v>518</v>
      </c>
      <c r="C277" s="13">
        <v>143101697.13</v>
      </c>
      <c r="D277" s="13">
        <v>89171335.34</v>
      </c>
      <c r="E277" s="13">
        <v>82183710.58</v>
      </c>
      <c r="F277" s="16">
        <f t="shared" si="8"/>
        <v>92.16382177820148</v>
      </c>
      <c r="G277" s="16">
        <f t="shared" si="9"/>
        <v>57.43028365718167</v>
      </c>
    </row>
    <row r="278" spans="1:7" ht="47.25">
      <c r="A278" s="11" t="s">
        <v>1108</v>
      </c>
      <c r="B278" s="12" t="s">
        <v>1109</v>
      </c>
      <c r="C278" s="13">
        <v>27045318.89</v>
      </c>
      <c r="D278" s="13">
        <v>0</v>
      </c>
      <c r="E278" s="13">
        <v>0</v>
      </c>
      <c r="F278" s="16"/>
      <c r="G278" s="16">
        <f t="shared" si="9"/>
        <v>0</v>
      </c>
    </row>
    <row r="279" spans="1:7" ht="47.25">
      <c r="A279" s="11" t="s">
        <v>519</v>
      </c>
      <c r="B279" s="12" t="s">
        <v>520</v>
      </c>
      <c r="C279" s="13">
        <v>22298167.77</v>
      </c>
      <c r="D279" s="13">
        <v>17371048</v>
      </c>
      <c r="E279" s="13">
        <v>16362878.81</v>
      </c>
      <c r="F279" s="16">
        <f t="shared" si="8"/>
        <v>94.19626731789586</v>
      </c>
      <c r="G279" s="16">
        <f t="shared" si="9"/>
        <v>73.38216744433439</v>
      </c>
    </row>
    <row r="280" spans="1:7" ht="45.75" customHeight="1">
      <c r="A280" s="11" t="s">
        <v>521</v>
      </c>
      <c r="B280" s="12" t="s">
        <v>522</v>
      </c>
      <c r="C280" s="13">
        <v>110108498.64</v>
      </c>
      <c r="D280" s="13">
        <v>86041104.1</v>
      </c>
      <c r="E280" s="13">
        <v>81105926.84</v>
      </c>
      <c r="F280" s="16">
        <f t="shared" si="8"/>
        <v>94.26416326054562</v>
      </c>
      <c r="G280" s="16">
        <f t="shared" si="9"/>
        <v>73.660006122848</v>
      </c>
    </row>
    <row r="281" spans="1:7" ht="64.5" customHeight="1">
      <c r="A281" s="11" t="s">
        <v>523</v>
      </c>
      <c r="B281" s="12" t="s">
        <v>524</v>
      </c>
      <c r="C281" s="13">
        <v>15472653.46</v>
      </c>
      <c r="D281" s="13">
        <v>10606000</v>
      </c>
      <c r="E281" s="13">
        <v>8035168.97</v>
      </c>
      <c r="F281" s="16">
        <f t="shared" si="8"/>
        <v>75.76059749198566</v>
      </c>
      <c r="G281" s="16">
        <f t="shared" si="9"/>
        <v>51.93142204582147</v>
      </c>
    </row>
    <row r="282" spans="1:7" ht="63">
      <c r="A282" s="11" t="s">
        <v>525</v>
      </c>
      <c r="B282" s="12" t="s">
        <v>526</v>
      </c>
      <c r="C282" s="13">
        <v>16749756.8</v>
      </c>
      <c r="D282" s="13">
        <v>12714414</v>
      </c>
      <c r="E282" s="13">
        <v>6931116.01</v>
      </c>
      <c r="F282" s="16">
        <f t="shared" si="8"/>
        <v>54.51384554569325</v>
      </c>
      <c r="G282" s="16">
        <f t="shared" si="9"/>
        <v>41.38039789329956</v>
      </c>
    </row>
    <row r="283" spans="1:7" ht="63">
      <c r="A283" s="11" t="s">
        <v>527</v>
      </c>
      <c r="B283" s="12" t="s">
        <v>528</v>
      </c>
      <c r="C283" s="13">
        <v>10708266.99</v>
      </c>
      <c r="D283" s="13">
        <v>760500</v>
      </c>
      <c r="E283" s="13">
        <v>540137.02</v>
      </c>
      <c r="F283" s="16">
        <f t="shared" si="8"/>
        <v>71.02393425378041</v>
      </c>
      <c r="G283" s="16">
        <f t="shared" si="9"/>
        <v>5.04411237135207</v>
      </c>
    </row>
    <row r="284" spans="1:7" ht="63">
      <c r="A284" s="11" t="s">
        <v>529</v>
      </c>
      <c r="B284" s="12" t="s">
        <v>530</v>
      </c>
      <c r="C284" s="13">
        <v>61545066.57</v>
      </c>
      <c r="D284" s="13">
        <v>58914353.1</v>
      </c>
      <c r="E284" s="13">
        <v>63535649.3</v>
      </c>
      <c r="F284" s="16">
        <f t="shared" si="8"/>
        <v>107.84409224040176</v>
      </c>
      <c r="G284" s="16">
        <f t="shared" si="9"/>
        <v>103.23434978778674</v>
      </c>
    </row>
    <row r="285" spans="1:7" ht="63">
      <c r="A285" s="11" t="s">
        <v>531</v>
      </c>
      <c r="B285" s="12" t="s">
        <v>532</v>
      </c>
      <c r="C285" s="13">
        <v>5632754.82</v>
      </c>
      <c r="D285" s="13">
        <v>3045837</v>
      </c>
      <c r="E285" s="13">
        <v>2063855.54</v>
      </c>
      <c r="F285" s="16">
        <f t="shared" si="8"/>
        <v>67.75988143817283</v>
      </c>
      <c r="G285" s="16">
        <f t="shared" si="9"/>
        <v>36.6402516344569</v>
      </c>
    </row>
    <row r="286" spans="1:7" ht="78.75">
      <c r="A286" s="11" t="s">
        <v>533</v>
      </c>
      <c r="B286" s="12" t="s">
        <v>534</v>
      </c>
      <c r="C286" s="13">
        <v>398999.83</v>
      </c>
      <c r="D286" s="13">
        <v>653994.05</v>
      </c>
      <c r="E286" s="13">
        <v>3450206.48</v>
      </c>
      <c r="F286" s="16">
        <f t="shared" si="8"/>
        <v>527.5593073056245</v>
      </c>
      <c r="G286" s="16">
        <f t="shared" si="9"/>
        <v>864.7137719331861</v>
      </c>
    </row>
    <row r="287" spans="1:7" ht="78.75">
      <c r="A287" s="11" t="s">
        <v>535</v>
      </c>
      <c r="B287" s="12" t="s">
        <v>536</v>
      </c>
      <c r="C287" s="13">
        <v>398999.83</v>
      </c>
      <c r="D287" s="13">
        <v>620944.05</v>
      </c>
      <c r="E287" s="13">
        <v>3417152.73</v>
      </c>
      <c r="F287" s="16">
        <f t="shared" si="8"/>
        <v>550.3157216821708</v>
      </c>
      <c r="G287" s="16">
        <f t="shared" si="9"/>
        <v>856.4296205339234</v>
      </c>
    </row>
    <row r="288" spans="1:7" ht="94.5">
      <c r="A288" s="11" t="s">
        <v>537</v>
      </c>
      <c r="B288" s="12" t="s">
        <v>538</v>
      </c>
      <c r="C288" s="13">
        <v>61635.37</v>
      </c>
      <c r="D288" s="13">
        <v>6485.01</v>
      </c>
      <c r="E288" s="13">
        <v>2608124.01</v>
      </c>
      <c r="F288" s="16">
        <f t="shared" si="8"/>
        <v>40217.73304898527</v>
      </c>
      <c r="G288" s="16">
        <f t="shared" si="9"/>
        <v>4231.5378491278625</v>
      </c>
    </row>
    <row r="289" spans="1:7" ht="110.25">
      <c r="A289" s="11" t="s">
        <v>539</v>
      </c>
      <c r="B289" s="12" t="s">
        <v>540</v>
      </c>
      <c r="C289" s="13">
        <v>0</v>
      </c>
      <c r="D289" s="13">
        <v>68269.26</v>
      </c>
      <c r="E289" s="13">
        <v>69579.28</v>
      </c>
      <c r="F289" s="16">
        <f t="shared" si="8"/>
        <v>101.91890171359701</v>
      </c>
      <c r="G289" s="16"/>
    </row>
    <row r="290" spans="1:7" ht="94.5">
      <c r="A290" s="11" t="s">
        <v>541</v>
      </c>
      <c r="B290" s="12" t="s">
        <v>542</v>
      </c>
      <c r="C290" s="13">
        <v>17570.37</v>
      </c>
      <c r="D290" s="13">
        <v>65959.43</v>
      </c>
      <c r="E290" s="13">
        <v>65959.43</v>
      </c>
      <c r="F290" s="16">
        <f t="shared" si="8"/>
        <v>100</v>
      </c>
      <c r="G290" s="16">
        <f t="shared" si="9"/>
        <v>375.40148556917126</v>
      </c>
    </row>
    <row r="291" spans="1:7" ht="94.5">
      <c r="A291" s="11" t="s">
        <v>543</v>
      </c>
      <c r="B291" s="12" t="s">
        <v>544</v>
      </c>
      <c r="C291" s="13">
        <v>319794.09</v>
      </c>
      <c r="D291" s="13">
        <v>480230.35</v>
      </c>
      <c r="E291" s="13">
        <v>673490.01</v>
      </c>
      <c r="F291" s="16">
        <f t="shared" si="8"/>
        <v>140.24311666265993</v>
      </c>
      <c r="G291" s="16">
        <f t="shared" si="9"/>
        <v>210.60114337947894</v>
      </c>
    </row>
    <row r="292" spans="1:7" ht="78.75">
      <c r="A292" s="11" t="s">
        <v>545</v>
      </c>
      <c r="B292" s="12" t="s">
        <v>546</v>
      </c>
      <c r="C292" s="13">
        <v>0</v>
      </c>
      <c r="D292" s="13">
        <v>33050</v>
      </c>
      <c r="E292" s="13">
        <v>33053.75</v>
      </c>
      <c r="F292" s="16">
        <f t="shared" si="8"/>
        <v>100.01134644478063</v>
      </c>
      <c r="G292" s="16"/>
    </row>
    <row r="293" spans="1:7" ht="78.75">
      <c r="A293" s="11" t="s">
        <v>547</v>
      </c>
      <c r="B293" s="12" t="s">
        <v>548</v>
      </c>
      <c r="C293" s="13">
        <v>0</v>
      </c>
      <c r="D293" s="13">
        <v>33050</v>
      </c>
      <c r="E293" s="13">
        <v>33053.75</v>
      </c>
      <c r="F293" s="16">
        <f t="shared" si="8"/>
        <v>100.01134644478063</v>
      </c>
      <c r="G293" s="16"/>
    </row>
    <row r="294" spans="1:7" ht="15.75">
      <c r="A294" s="18" t="s">
        <v>549</v>
      </c>
      <c r="B294" s="15" t="s">
        <v>550</v>
      </c>
      <c r="C294" s="19">
        <v>37474119.43</v>
      </c>
      <c r="D294" s="19">
        <v>37191400</v>
      </c>
      <c r="E294" s="19">
        <v>39042061.07</v>
      </c>
      <c r="F294" s="20">
        <f t="shared" si="8"/>
        <v>104.97604572562473</v>
      </c>
      <c r="G294" s="20">
        <f t="shared" si="9"/>
        <v>104.18406533321975</v>
      </c>
    </row>
    <row r="295" spans="1:7" ht="47.25">
      <c r="A295" s="11" t="s">
        <v>551</v>
      </c>
      <c r="B295" s="12" t="s">
        <v>552</v>
      </c>
      <c r="C295" s="13">
        <v>37474119.43</v>
      </c>
      <c r="D295" s="13">
        <v>37191400</v>
      </c>
      <c r="E295" s="13">
        <v>39042061.07</v>
      </c>
      <c r="F295" s="16">
        <f t="shared" si="8"/>
        <v>104.97604572562473</v>
      </c>
      <c r="G295" s="16">
        <f t="shared" si="9"/>
        <v>104.18406533321975</v>
      </c>
    </row>
    <row r="296" spans="1:7" ht="47.25">
      <c r="A296" s="11" t="s">
        <v>553</v>
      </c>
      <c r="B296" s="12" t="s">
        <v>554</v>
      </c>
      <c r="C296" s="13">
        <v>877800</v>
      </c>
      <c r="D296" s="13">
        <v>1132000</v>
      </c>
      <c r="E296" s="13">
        <v>737500</v>
      </c>
      <c r="F296" s="16">
        <f t="shared" si="8"/>
        <v>65.15017667844522</v>
      </c>
      <c r="G296" s="16">
        <f t="shared" si="9"/>
        <v>84.0168603326498</v>
      </c>
    </row>
    <row r="297" spans="1:7" ht="47.25">
      <c r="A297" s="11" t="s">
        <v>555</v>
      </c>
      <c r="B297" s="12" t="s">
        <v>556</v>
      </c>
      <c r="C297" s="13">
        <v>35955418.29</v>
      </c>
      <c r="D297" s="13">
        <v>35260000</v>
      </c>
      <c r="E297" s="13">
        <v>37691574.21</v>
      </c>
      <c r="F297" s="16">
        <f t="shared" si="8"/>
        <v>106.89612651730005</v>
      </c>
      <c r="G297" s="16">
        <f t="shared" si="9"/>
        <v>104.82863502239623</v>
      </c>
    </row>
    <row r="298" spans="1:7" ht="47.25">
      <c r="A298" s="11" t="s">
        <v>557</v>
      </c>
      <c r="B298" s="12" t="s">
        <v>558</v>
      </c>
      <c r="C298" s="13">
        <v>409401.33</v>
      </c>
      <c r="D298" s="13">
        <v>532500</v>
      </c>
      <c r="E298" s="13">
        <v>357317</v>
      </c>
      <c r="F298" s="16">
        <f t="shared" si="8"/>
        <v>67.10178403755869</v>
      </c>
      <c r="G298" s="16">
        <f t="shared" si="9"/>
        <v>87.27792848157088</v>
      </c>
    </row>
    <row r="299" spans="1:7" ht="47.25">
      <c r="A299" s="11" t="s">
        <v>559</v>
      </c>
      <c r="B299" s="12" t="s">
        <v>560</v>
      </c>
      <c r="C299" s="13">
        <v>231499.81</v>
      </c>
      <c r="D299" s="13">
        <v>266900</v>
      </c>
      <c r="E299" s="13">
        <v>255669.86</v>
      </c>
      <c r="F299" s="16">
        <f t="shared" si="8"/>
        <v>95.7923791682278</v>
      </c>
      <c r="G299" s="16">
        <f t="shared" si="9"/>
        <v>110.44063491887964</v>
      </c>
    </row>
    <row r="300" spans="1:7" ht="15.75">
      <c r="A300" s="18" t="s">
        <v>561</v>
      </c>
      <c r="B300" s="15" t="s">
        <v>562</v>
      </c>
      <c r="C300" s="19">
        <v>372132756.48</v>
      </c>
      <c r="D300" s="19">
        <v>551859278.11</v>
      </c>
      <c r="E300" s="19">
        <v>448786096.55</v>
      </c>
      <c r="F300" s="20">
        <f t="shared" si="8"/>
        <v>81.32256072363164</v>
      </c>
      <c r="G300" s="20">
        <f t="shared" si="9"/>
        <v>120.59838558558059</v>
      </c>
    </row>
    <row r="301" spans="1:7" ht="94.5">
      <c r="A301" s="11" t="s">
        <v>563</v>
      </c>
      <c r="B301" s="12" t="s">
        <v>564</v>
      </c>
      <c r="C301" s="13">
        <v>302325.8</v>
      </c>
      <c r="D301" s="13">
        <v>1200000</v>
      </c>
      <c r="E301" s="13">
        <v>754561.12</v>
      </c>
      <c r="F301" s="16">
        <f t="shared" si="8"/>
        <v>62.880093333333335</v>
      </c>
      <c r="G301" s="16">
        <f t="shared" si="9"/>
        <v>249.58542076131116</v>
      </c>
    </row>
    <row r="302" spans="1:7" ht="94.5">
      <c r="A302" s="11" t="s">
        <v>565</v>
      </c>
      <c r="B302" s="12" t="s">
        <v>566</v>
      </c>
      <c r="C302" s="13">
        <v>302325.8</v>
      </c>
      <c r="D302" s="13">
        <v>1200000</v>
      </c>
      <c r="E302" s="13">
        <v>754561.12</v>
      </c>
      <c r="F302" s="16">
        <f t="shared" si="8"/>
        <v>62.880093333333335</v>
      </c>
      <c r="G302" s="16">
        <f t="shared" si="9"/>
        <v>249.58542076131116</v>
      </c>
    </row>
    <row r="303" spans="1:7" ht="31.5">
      <c r="A303" s="11" t="s">
        <v>567</v>
      </c>
      <c r="B303" s="12" t="s">
        <v>568</v>
      </c>
      <c r="C303" s="13">
        <v>2262841.3</v>
      </c>
      <c r="D303" s="13">
        <v>3233942</v>
      </c>
      <c r="E303" s="13">
        <v>2838876.34</v>
      </c>
      <c r="F303" s="16">
        <f t="shared" si="8"/>
        <v>87.78377410602911</v>
      </c>
      <c r="G303" s="16">
        <f t="shared" si="9"/>
        <v>125.45627216544086</v>
      </c>
    </row>
    <row r="304" spans="1:7" ht="78.75" customHeight="1">
      <c r="A304" s="11" t="s">
        <v>569</v>
      </c>
      <c r="B304" s="12" t="s">
        <v>570</v>
      </c>
      <c r="C304" s="13">
        <v>1784388.6</v>
      </c>
      <c r="D304" s="13">
        <v>2446281</v>
      </c>
      <c r="E304" s="13">
        <v>2381066.36</v>
      </c>
      <c r="F304" s="16">
        <f t="shared" si="8"/>
        <v>97.33413127927658</v>
      </c>
      <c r="G304" s="16">
        <f t="shared" si="9"/>
        <v>133.4387789744902</v>
      </c>
    </row>
    <row r="305" spans="1:7" ht="47.25">
      <c r="A305" s="11" t="s">
        <v>571</v>
      </c>
      <c r="B305" s="12" t="s">
        <v>572</v>
      </c>
      <c r="C305" s="13">
        <v>25</v>
      </c>
      <c r="D305" s="13">
        <v>0</v>
      </c>
      <c r="E305" s="13">
        <v>253.18</v>
      </c>
      <c r="F305" s="16"/>
      <c r="G305" s="16">
        <f t="shared" si="9"/>
        <v>1012.72</v>
      </c>
    </row>
    <row r="306" spans="1:7" ht="63">
      <c r="A306" s="11" t="s">
        <v>573</v>
      </c>
      <c r="B306" s="12" t="s">
        <v>574</v>
      </c>
      <c r="C306" s="13">
        <v>478427.7</v>
      </c>
      <c r="D306" s="13">
        <v>787661</v>
      </c>
      <c r="E306" s="13">
        <v>457556.8</v>
      </c>
      <c r="F306" s="16">
        <f t="shared" si="8"/>
        <v>58.09057449842</v>
      </c>
      <c r="G306" s="16">
        <f t="shared" si="9"/>
        <v>95.63760626736286</v>
      </c>
    </row>
    <row r="307" spans="1:7" ht="63">
      <c r="A307" s="11" t="s">
        <v>575</v>
      </c>
      <c r="B307" s="12" t="s">
        <v>576</v>
      </c>
      <c r="C307" s="13">
        <v>1379989.95</v>
      </c>
      <c r="D307" s="13">
        <v>1292843</v>
      </c>
      <c r="E307" s="13">
        <v>1006223.33</v>
      </c>
      <c r="F307" s="16">
        <f t="shared" si="8"/>
        <v>77.83028024284464</v>
      </c>
      <c r="G307" s="16">
        <f t="shared" si="9"/>
        <v>72.91526507131448</v>
      </c>
    </row>
    <row r="308" spans="1:7" ht="63">
      <c r="A308" s="11" t="s">
        <v>577</v>
      </c>
      <c r="B308" s="12" t="s">
        <v>578</v>
      </c>
      <c r="C308" s="13">
        <v>2713991.45</v>
      </c>
      <c r="D308" s="13">
        <v>5623853</v>
      </c>
      <c r="E308" s="13">
        <v>8757235.67</v>
      </c>
      <c r="F308" s="16">
        <f t="shared" si="8"/>
        <v>155.71594189961934</v>
      </c>
      <c r="G308" s="16">
        <f t="shared" si="9"/>
        <v>322.669980039915</v>
      </c>
    </row>
    <row r="309" spans="1:7" ht="63">
      <c r="A309" s="11" t="s">
        <v>579</v>
      </c>
      <c r="B309" s="12" t="s">
        <v>580</v>
      </c>
      <c r="C309" s="13">
        <v>2626138.66</v>
      </c>
      <c r="D309" s="13">
        <v>5352409</v>
      </c>
      <c r="E309" s="13">
        <v>8665922.37</v>
      </c>
      <c r="F309" s="16">
        <f t="shared" si="8"/>
        <v>161.90695385946773</v>
      </c>
      <c r="G309" s="16">
        <f t="shared" si="9"/>
        <v>329.98723570826223</v>
      </c>
    </row>
    <row r="310" spans="1:7" ht="48" customHeight="1">
      <c r="A310" s="11" t="s">
        <v>581</v>
      </c>
      <c r="B310" s="12" t="s">
        <v>582</v>
      </c>
      <c r="C310" s="13">
        <v>87852.79</v>
      </c>
      <c r="D310" s="13">
        <v>271444</v>
      </c>
      <c r="E310" s="13">
        <v>91313.3</v>
      </c>
      <c r="F310" s="16">
        <f t="shared" si="8"/>
        <v>33.63982994650831</v>
      </c>
      <c r="G310" s="16">
        <f t="shared" si="9"/>
        <v>103.93898702591007</v>
      </c>
    </row>
    <row r="311" spans="1:7" ht="31.5">
      <c r="A311" s="11" t="s">
        <v>583</v>
      </c>
      <c r="B311" s="12" t="s">
        <v>584</v>
      </c>
      <c r="C311" s="13">
        <v>20000</v>
      </c>
      <c r="D311" s="13">
        <v>0</v>
      </c>
      <c r="E311" s="13">
        <v>20000</v>
      </c>
      <c r="F311" s="16"/>
      <c r="G311" s="16">
        <f t="shared" si="9"/>
        <v>100</v>
      </c>
    </row>
    <row r="312" spans="1:7" ht="47.25">
      <c r="A312" s="11" t="s">
        <v>585</v>
      </c>
      <c r="B312" s="12" t="s">
        <v>586</v>
      </c>
      <c r="C312" s="13">
        <v>20000</v>
      </c>
      <c r="D312" s="13">
        <v>0</v>
      </c>
      <c r="E312" s="13">
        <v>20000</v>
      </c>
      <c r="F312" s="16"/>
      <c r="G312" s="16">
        <f t="shared" si="9"/>
        <v>100</v>
      </c>
    </row>
    <row r="313" spans="1:7" ht="47.25">
      <c r="A313" s="11" t="s">
        <v>587</v>
      </c>
      <c r="B313" s="12" t="s">
        <v>588</v>
      </c>
      <c r="C313" s="13">
        <v>5777910.57</v>
      </c>
      <c r="D313" s="13">
        <v>1832500</v>
      </c>
      <c r="E313" s="13">
        <v>8209420.82</v>
      </c>
      <c r="F313" s="16">
        <f t="shared" si="8"/>
        <v>447.990222100955</v>
      </c>
      <c r="G313" s="16">
        <f t="shared" si="9"/>
        <v>142.08286404820558</v>
      </c>
    </row>
    <row r="314" spans="1:7" ht="63">
      <c r="A314" s="11" t="s">
        <v>589</v>
      </c>
      <c r="B314" s="12" t="s">
        <v>590</v>
      </c>
      <c r="C314" s="13">
        <v>4972738.57</v>
      </c>
      <c r="D314" s="13">
        <v>1720000</v>
      </c>
      <c r="E314" s="13">
        <v>8061164.36</v>
      </c>
      <c r="F314" s="16">
        <f t="shared" si="8"/>
        <v>468.67234651162795</v>
      </c>
      <c r="G314" s="16">
        <f t="shared" si="9"/>
        <v>162.10714169918649</v>
      </c>
    </row>
    <row r="315" spans="1:7" ht="63">
      <c r="A315" s="11" t="s">
        <v>591</v>
      </c>
      <c r="B315" s="12" t="s">
        <v>592</v>
      </c>
      <c r="C315" s="13">
        <v>16280</v>
      </c>
      <c r="D315" s="13">
        <v>112500</v>
      </c>
      <c r="E315" s="13">
        <v>143226.46</v>
      </c>
      <c r="F315" s="16">
        <f t="shared" si="8"/>
        <v>127.31240888888888</v>
      </c>
      <c r="G315" s="16">
        <f t="shared" si="9"/>
        <v>879.7694103194102</v>
      </c>
    </row>
    <row r="316" spans="1:7" ht="63">
      <c r="A316" s="11" t="s">
        <v>1110</v>
      </c>
      <c r="B316" s="12" t="s">
        <v>1111</v>
      </c>
      <c r="C316" s="13">
        <v>788892</v>
      </c>
      <c r="D316" s="13">
        <v>0</v>
      </c>
      <c r="E316" s="13">
        <v>0</v>
      </c>
      <c r="F316" s="16"/>
      <c r="G316" s="16">
        <f t="shared" si="9"/>
        <v>0</v>
      </c>
    </row>
    <row r="317" spans="1:7" ht="63">
      <c r="A317" s="11" t="s">
        <v>593</v>
      </c>
      <c r="B317" s="12" t="s">
        <v>594</v>
      </c>
      <c r="C317" s="13">
        <v>0</v>
      </c>
      <c r="D317" s="13">
        <v>0</v>
      </c>
      <c r="E317" s="13">
        <v>5030</v>
      </c>
      <c r="F317" s="16"/>
      <c r="G317" s="16"/>
    </row>
    <row r="318" spans="1:7" ht="31.5">
      <c r="A318" s="11" t="s">
        <v>595</v>
      </c>
      <c r="B318" s="12" t="s">
        <v>596</v>
      </c>
      <c r="C318" s="13">
        <v>257938.37</v>
      </c>
      <c r="D318" s="13">
        <v>40000</v>
      </c>
      <c r="E318" s="13">
        <v>59129.32</v>
      </c>
      <c r="F318" s="16">
        <f t="shared" si="8"/>
        <v>147.8233</v>
      </c>
      <c r="G318" s="16">
        <f t="shared" si="9"/>
        <v>22.923817034278382</v>
      </c>
    </row>
    <row r="319" spans="1:7" ht="63">
      <c r="A319" s="11" t="s">
        <v>597</v>
      </c>
      <c r="B319" s="12" t="s">
        <v>598</v>
      </c>
      <c r="C319" s="13">
        <v>181838.37</v>
      </c>
      <c r="D319" s="13">
        <v>0</v>
      </c>
      <c r="E319" s="13">
        <v>52129.32</v>
      </c>
      <c r="F319" s="16"/>
      <c r="G319" s="16">
        <f t="shared" si="9"/>
        <v>28.6679428549651</v>
      </c>
    </row>
    <row r="320" spans="1:7" ht="78.75">
      <c r="A320" s="11" t="s">
        <v>599</v>
      </c>
      <c r="B320" s="12" t="s">
        <v>600</v>
      </c>
      <c r="C320" s="13">
        <v>181838.37</v>
      </c>
      <c r="D320" s="13">
        <v>0</v>
      </c>
      <c r="E320" s="13">
        <v>14150</v>
      </c>
      <c r="F320" s="16"/>
      <c r="G320" s="16">
        <f t="shared" si="9"/>
        <v>7.7816359660505094</v>
      </c>
    </row>
    <row r="321" spans="1:7" ht="63">
      <c r="A321" s="11" t="s">
        <v>601</v>
      </c>
      <c r="B321" s="12" t="s">
        <v>602</v>
      </c>
      <c r="C321" s="13">
        <v>0</v>
      </c>
      <c r="D321" s="13">
        <v>0</v>
      </c>
      <c r="E321" s="13">
        <v>37979.32</v>
      </c>
      <c r="F321" s="16"/>
      <c r="G321" s="16"/>
    </row>
    <row r="322" spans="1:7" ht="47.25" customHeight="1">
      <c r="A322" s="11" t="s">
        <v>603</v>
      </c>
      <c r="B322" s="12" t="s">
        <v>604</v>
      </c>
      <c r="C322" s="13">
        <v>0</v>
      </c>
      <c r="D322" s="13">
        <v>0</v>
      </c>
      <c r="E322" s="13">
        <v>7000</v>
      </c>
      <c r="F322" s="16"/>
      <c r="G322" s="16"/>
    </row>
    <row r="323" spans="1:7" ht="78.75">
      <c r="A323" s="11" t="s">
        <v>605</v>
      </c>
      <c r="B323" s="12" t="s">
        <v>606</v>
      </c>
      <c r="C323" s="13">
        <v>0</v>
      </c>
      <c r="D323" s="13">
        <v>0</v>
      </c>
      <c r="E323" s="13">
        <v>7000</v>
      </c>
      <c r="F323" s="16"/>
      <c r="G323" s="16"/>
    </row>
    <row r="324" spans="1:7" ht="63">
      <c r="A324" s="11" t="s">
        <v>607</v>
      </c>
      <c r="B324" s="12" t="s">
        <v>608</v>
      </c>
      <c r="C324" s="13">
        <v>76100</v>
      </c>
      <c r="D324" s="13">
        <v>40000</v>
      </c>
      <c r="E324" s="13">
        <v>0</v>
      </c>
      <c r="F324" s="16">
        <f t="shared" si="8"/>
        <v>0</v>
      </c>
      <c r="G324" s="16">
        <f t="shared" si="9"/>
        <v>0</v>
      </c>
    </row>
    <row r="325" spans="1:7" ht="78.75">
      <c r="A325" s="11" t="s">
        <v>609</v>
      </c>
      <c r="B325" s="12" t="s">
        <v>610</v>
      </c>
      <c r="C325" s="13">
        <v>76100</v>
      </c>
      <c r="D325" s="13">
        <v>40000</v>
      </c>
      <c r="E325" s="13">
        <v>0</v>
      </c>
      <c r="F325" s="16">
        <f t="shared" si="8"/>
        <v>0</v>
      </c>
      <c r="G325" s="16">
        <f t="shared" si="9"/>
        <v>0</v>
      </c>
    </row>
    <row r="326" spans="1:7" ht="126">
      <c r="A326" s="11" t="s">
        <v>611</v>
      </c>
      <c r="B326" s="12" t="s">
        <v>612</v>
      </c>
      <c r="C326" s="13">
        <v>8051826.33</v>
      </c>
      <c r="D326" s="13">
        <v>11114883</v>
      </c>
      <c r="E326" s="13">
        <v>6741175.35</v>
      </c>
      <c r="F326" s="16">
        <f aca="true" t="shared" si="10" ref="F326:F389">E326/D326*100</f>
        <v>60.64998929813296</v>
      </c>
      <c r="G326" s="16">
        <f aca="true" t="shared" si="11" ref="G326:G389">E326/C326*100</f>
        <v>83.72231433859055</v>
      </c>
    </row>
    <row r="327" spans="1:7" ht="31.5">
      <c r="A327" s="11" t="s">
        <v>613</v>
      </c>
      <c r="B327" s="12" t="s">
        <v>614</v>
      </c>
      <c r="C327" s="13">
        <v>1173000</v>
      </c>
      <c r="D327" s="13">
        <v>1350000</v>
      </c>
      <c r="E327" s="13">
        <v>263000</v>
      </c>
      <c r="F327" s="16">
        <f t="shared" si="10"/>
        <v>19.48148148148148</v>
      </c>
      <c r="G327" s="16">
        <f t="shared" si="11"/>
        <v>22.421142369991475</v>
      </c>
    </row>
    <row r="328" spans="1:7" ht="47.25">
      <c r="A328" s="11" t="s">
        <v>615</v>
      </c>
      <c r="B328" s="12" t="s">
        <v>616</v>
      </c>
      <c r="C328" s="13">
        <v>17000</v>
      </c>
      <c r="D328" s="13">
        <v>20000</v>
      </c>
      <c r="E328" s="13">
        <v>6000</v>
      </c>
      <c r="F328" s="16">
        <f t="shared" si="10"/>
        <v>30</v>
      </c>
      <c r="G328" s="16">
        <f t="shared" si="11"/>
        <v>35.294117647058826</v>
      </c>
    </row>
    <row r="329" spans="1:7" ht="47.25">
      <c r="A329" s="11" t="s">
        <v>617</v>
      </c>
      <c r="B329" s="12" t="s">
        <v>618</v>
      </c>
      <c r="C329" s="13">
        <v>907071.92</v>
      </c>
      <c r="D329" s="13">
        <v>1538875</v>
      </c>
      <c r="E329" s="13">
        <v>616596.56</v>
      </c>
      <c r="F329" s="16">
        <f t="shared" si="10"/>
        <v>40.068008122817</v>
      </c>
      <c r="G329" s="16">
        <f t="shared" si="11"/>
        <v>67.97658999299637</v>
      </c>
    </row>
    <row r="330" spans="1:7" ht="31.5">
      <c r="A330" s="11" t="s">
        <v>619</v>
      </c>
      <c r="B330" s="12" t="s">
        <v>620</v>
      </c>
      <c r="C330" s="13">
        <v>2943901.43</v>
      </c>
      <c r="D330" s="13">
        <v>4458050</v>
      </c>
      <c r="E330" s="13">
        <v>2949669.29</v>
      </c>
      <c r="F330" s="16">
        <f t="shared" si="10"/>
        <v>66.16501138390103</v>
      </c>
      <c r="G330" s="16">
        <f t="shared" si="11"/>
        <v>100.19592571752649</v>
      </c>
    </row>
    <row r="331" spans="1:7" ht="31.5">
      <c r="A331" s="11" t="s">
        <v>621</v>
      </c>
      <c r="B331" s="12" t="s">
        <v>622</v>
      </c>
      <c r="C331" s="13">
        <v>2908852.98</v>
      </c>
      <c r="D331" s="13">
        <v>3597958</v>
      </c>
      <c r="E331" s="13">
        <v>2667909.5</v>
      </c>
      <c r="F331" s="16">
        <f t="shared" si="10"/>
        <v>74.15065712273461</v>
      </c>
      <c r="G331" s="16">
        <f t="shared" si="11"/>
        <v>91.71689041499788</v>
      </c>
    </row>
    <row r="332" spans="1:7" ht="31.5">
      <c r="A332" s="11" t="s">
        <v>623</v>
      </c>
      <c r="B332" s="12" t="s">
        <v>624</v>
      </c>
      <c r="C332" s="13">
        <v>102000</v>
      </c>
      <c r="D332" s="13">
        <v>150000</v>
      </c>
      <c r="E332" s="13">
        <v>238000</v>
      </c>
      <c r="F332" s="16">
        <f t="shared" si="10"/>
        <v>158.66666666666666</v>
      </c>
      <c r="G332" s="16">
        <f t="shared" si="11"/>
        <v>233.33333333333334</v>
      </c>
    </row>
    <row r="333" spans="1:7" ht="63">
      <c r="A333" s="11" t="s">
        <v>625</v>
      </c>
      <c r="B333" s="12" t="s">
        <v>626</v>
      </c>
      <c r="C333" s="13">
        <v>102000</v>
      </c>
      <c r="D333" s="13">
        <v>150000</v>
      </c>
      <c r="E333" s="13">
        <v>238000</v>
      </c>
      <c r="F333" s="16">
        <f t="shared" si="10"/>
        <v>158.66666666666666</v>
      </c>
      <c r="G333" s="16">
        <f t="shared" si="11"/>
        <v>233.33333333333334</v>
      </c>
    </row>
    <row r="334" spans="1:7" ht="31.5">
      <c r="A334" s="11" t="s">
        <v>627</v>
      </c>
      <c r="B334" s="12" t="s">
        <v>628</v>
      </c>
      <c r="C334" s="13">
        <v>303900</v>
      </c>
      <c r="D334" s="13">
        <v>100000</v>
      </c>
      <c r="E334" s="13">
        <v>282600</v>
      </c>
      <c r="F334" s="16">
        <f t="shared" si="10"/>
        <v>282.6</v>
      </c>
      <c r="G334" s="16">
        <f t="shared" si="11"/>
        <v>92.99111549851925</v>
      </c>
    </row>
    <row r="335" spans="1:7" ht="47.25">
      <c r="A335" s="11" t="s">
        <v>629</v>
      </c>
      <c r="B335" s="12" t="s">
        <v>630</v>
      </c>
      <c r="C335" s="13">
        <v>1084801.26</v>
      </c>
      <c r="D335" s="13">
        <v>1795000</v>
      </c>
      <c r="E335" s="13">
        <v>1478360.41</v>
      </c>
      <c r="F335" s="16">
        <f t="shared" si="10"/>
        <v>82.3599114206128</v>
      </c>
      <c r="G335" s="16">
        <f t="shared" si="11"/>
        <v>136.2793780309584</v>
      </c>
    </row>
    <row r="336" spans="1:7" ht="63">
      <c r="A336" s="11" t="s">
        <v>631</v>
      </c>
      <c r="B336" s="12" t="s">
        <v>632</v>
      </c>
      <c r="C336" s="13">
        <v>4587719.59</v>
      </c>
      <c r="D336" s="13">
        <v>9507050</v>
      </c>
      <c r="E336" s="13">
        <v>4880375.58</v>
      </c>
      <c r="F336" s="16">
        <f t="shared" si="10"/>
        <v>51.334279087624445</v>
      </c>
      <c r="G336" s="16">
        <f t="shared" si="11"/>
        <v>106.3791167759667</v>
      </c>
    </row>
    <row r="337" spans="1:7" ht="31.5">
      <c r="A337" s="11" t="s">
        <v>633</v>
      </c>
      <c r="B337" s="12" t="s">
        <v>634</v>
      </c>
      <c r="C337" s="13">
        <v>270114759.78</v>
      </c>
      <c r="D337" s="13">
        <v>422633400</v>
      </c>
      <c r="E337" s="13">
        <v>290760991.26</v>
      </c>
      <c r="F337" s="16">
        <f t="shared" si="10"/>
        <v>68.79744744736217</v>
      </c>
      <c r="G337" s="16">
        <f t="shared" si="11"/>
        <v>107.64350363409083</v>
      </c>
    </row>
    <row r="338" spans="1:7" ht="47.25">
      <c r="A338" s="11" t="s">
        <v>635</v>
      </c>
      <c r="B338" s="12" t="s">
        <v>636</v>
      </c>
      <c r="C338" s="13">
        <v>1102510.02</v>
      </c>
      <c r="D338" s="13">
        <v>1231000</v>
      </c>
      <c r="E338" s="13">
        <v>436053.87</v>
      </c>
      <c r="F338" s="16">
        <f t="shared" si="10"/>
        <v>35.422735174654754</v>
      </c>
      <c r="G338" s="16">
        <f t="shared" si="11"/>
        <v>39.55101197175514</v>
      </c>
    </row>
    <row r="339" spans="1:7" ht="63">
      <c r="A339" s="11" t="s">
        <v>637</v>
      </c>
      <c r="B339" s="12" t="s">
        <v>638</v>
      </c>
      <c r="C339" s="13">
        <v>1102510.02</v>
      </c>
      <c r="D339" s="13">
        <v>1231000</v>
      </c>
      <c r="E339" s="13">
        <v>434553.87</v>
      </c>
      <c r="F339" s="16">
        <f t="shared" si="10"/>
        <v>35.30088302193339</v>
      </c>
      <c r="G339" s="16">
        <f t="shared" si="11"/>
        <v>39.41495878649701</v>
      </c>
    </row>
    <row r="340" spans="1:7" ht="63">
      <c r="A340" s="11" t="s">
        <v>639</v>
      </c>
      <c r="B340" s="12" t="s">
        <v>640</v>
      </c>
      <c r="C340" s="13">
        <v>0</v>
      </c>
      <c r="D340" s="13">
        <v>0</v>
      </c>
      <c r="E340" s="13">
        <v>1500</v>
      </c>
      <c r="F340" s="16"/>
      <c r="G340" s="16"/>
    </row>
    <row r="341" spans="1:7" ht="47.25">
      <c r="A341" s="11" t="s">
        <v>641</v>
      </c>
      <c r="B341" s="12" t="s">
        <v>642</v>
      </c>
      <c r="C341" s="13">
        <v>265122599.76</v>
      </c>
      <c r="D341" s="13">
        <v>410913000</v>
      </c>
      <c r="E341" s="13">
        <v>280839687.67</v>
      </c>
      <c r="F341" s="16">
        <f t="shared" si="10"/>
        <v>68.34529150209411</v>
      </c>
      <c r="G341" s="16">
        <f t="shared" si="11"/>
        <v>105.92823392808752</v>
      </c>
    </row>
    <row r="342" spans="1:7" ht="31.5">
      <c r="A342" s="11" t="s">
        <v>643</v>
      </c>
      <c r="B342" s="12" t="s">
        <v>644</v>
      </c>
      <c r="C342" s="13">
        <v>3889650</v>
      </c>
      <c r="D342" s="13">
        <v>10489400</v>
      </c>
      <c r="E342" s="13">
        <v>9485249.72</v>
      </c>
      <c r="F342" s="16">
        <f t="shared" si="10"/>
        <v>90.42699982839821</v>
      </c>
      <c r="G342" s="16">
        <f t="shared" si="11"/>
        <v>243.8586947411721</v>
      </c>
    </row>
    <row r="343" spans="1:7" ht="47.25">
      <c r="A343" s="11" t="s">
        <v>645</v>
      </c>
      <c r="B343" s="12" t="s">
        <v>646</v>
      </c>
      <c r="C343" s="13">
        <v>480232.56</v>
      </c>
      <c r="D343" s="13">
        <v>170000</v>
      </c>
      <c r="E343" s="13">
        <v>672391.65</v>
      </c>
      <c r="F343" s="16">
        <f t="shared" si="10"/>
        <v>395.5245</v>
      </c>
      <c r="G343" s="16">
        <f t="shared" si="11"/>
        <v>140.0137570846925</v>
      </c>
    </row>
    <row r="344" spans="1:7" ht="63">
      <c r="A344" s="11" t="s">
        <v>647</v>
      </c>
      <c r="B344" s="12" t="s">
        <v>648</v>
      </c>
      <c r="C344" s="13">
        <v>62642.76</v>
      </c>
      <c r="D344" s="13">
        <v>0</v>
      </c>
      <c r="E344" s="13">
        <v>510591.65</v>
      </c>
      <c r="F344" s="16"/>
      <c r="G344" s="16">
        <f t="shared" si="11"/>
        <v>815.0848557758311</v>
      </c>
    </row>
    <row r="345" spans="1:7" ht="63">
      <c r="A345" s="11" t="s">
        <v>649</v>
      </c>
      <c r="B345" s="12" t="s">
        <v>650</v>
      </c>
      <c r="C345" s="13">
        <v>930</v>
      </c>
      <c r="D345" s="13">
        <v>170000</v>
      </c>
      <c r="E345" s="13">
        <v>161800</v>
      </c>
      <c r="F345" s="16">
        <f t="shared" si="10"/>
        <v>95.17647058823529</v>
      </c>
      <c r="G345" s="16">
        <f t="shared" si="11"/>
        <v>17397.84946236559</v>
      </c>
    </row>
    <row r="346" spans="1:7" ht="63">
      <c r="A346" s="11" t="s">
        <v>1112</v>
      </c>
      <c r="B346" s="12" t="s">
        <v>1113</v>
      </c>
      <c r="C346" s="13">
        <v>416659.8</v>
      </c>
      <c r="D346" s="13">
        <v>0</v>
      </c>
      <c r="E346" s="13">
        <v>0</v>
      </c>
      <c r="F346" s="16"/>
      <c r="G346" s="16">
        <f t="shared" si="11"/>
        <v>0</v>
      </c>
    </row>
    <row r="347" spans="1:7" ht="63">
      <c r="A347" s="11" t="s">
        <v>651</v>
      </c>
      <c r="B347" s="12" t="s">
        <v>652</v>
      </c>
      <c r="C347" s="13">
        <v>4320132.98</v>
      </c>
      <c r="D347" s="13">
        <v>5151548.46</v>
      </c>
      <c r="E347" s="13">
        <v>6883068.8</v>
      </c>
      <c r="F347" s="16">
        <f t="shared" si="10"/>
        <v>133.6116480985214</v>
      </c>
      <c r="G347" s="16">
        <f t="shared" si="11"/>
        <v>159.32539187717316</v>
      </c>
    </row>
    <row r="348" spans="1:7" ht="78.75">
      <c r="A348" s="11" t="s">
        <v>653</v>
      </c>
      <c r="B348" s="12" t="s">
        <v>654</v>
      </c>
      <c r="C348" s="13">
        <v>2303205.03</v>
      </c>
      <c r="D348" s="13">
        <v>1100000</v>
      </c>
      <c r="E348" s="13">
        <v>1596562.08</v>
      </c>
      <c r="F348" s="16">
        <f t="shared" si="10"/>
        <v>145.14200727272728</v>
      </c>
      <c r="G348" s="16">
        <f t="shared" si="11"/>
        <v>69.31914698015402</v>
      </c>
    </row>
    <row r="349" spans="1:7" ht="78.75">
      <c r="A349" s="11" t="s">
        <v>655</v>
      </c>
      <c r="B349" s="12" t="s">
        <v>656</v>
      </c>
      <c r="C349" s="13">
        <v>1521909.93</v>
      </c>
      <c r="D349" s="13">
        <v>643270</v>
      </c>
      <c r="E349" s="13">
        <v>2472856.32</v>
      </c>
      <c r="F349" s="16">
        <f t="shared" si="10"/>
        <v>384.4196558210394</v>
      </c>
      <c r="G349" s="16">
        <f t="shared" si="11"/>
        <v>162.48374961322446</v>
      </c>
    </row>
    <row r="350" spans="1:7" ht="78.75">
      <c r="A350" s="11" t="s">
        <v>657</v>
      </c>
      <c r="B350" s="12" t="s">
        <v>658</v>
      </c>
      <c r="C350" s="13">
        <v>495018.02</v>
      </c>
      <c r="D350" s="13">
        <v>621206.46</v>
      </c>
      <c r="E350" s="13">
        <v>606650.4</v>
      </c>
      <c r="F350" s="16">
        <f t="shared" si="10"/>
        <v>97.65680801194503</v>
      </c>
      <c r="G350" s="16">
        <f t="shared" si="11"/>
        <v>122.5511750057099</v>
      </c>
    </row>
    <row r="351" spans="1:7" ht="78.75">
      <c r="A351" s="11" t="s">
        <v>659</v>
      </c>
      <c r="B351" s="12" t="s">
        <v>660</v>
      </c>
      <c r="C351" s="13">
        <v>0</v>
      </c>
      <c r="D351" s="13">
        <v>2787072</v>
      </c>
      <c r="E351" s="13">
        <v>2207000</v>
      </c>
      <c r="F351" s="16">
        <f t="shared" si="10"/>
        <v>79.18704647745017</v>
      </c>
      <c r="G351" s="16"/>
    </row>
    <row r="352" spans="1:7" ht="31.5">
      <c r="A352" s="11" t="s">
        <v>661</v>
      </c>
      <c r="B352" s="12" t="s">
        <v>662</v>
      </c>
      <c r="C352" s="13">
        <v>34253.2</v>
      </c>
      <c r="D352" s="13">
        <v>23200</v>
      </c>
      <c r="E352" s="13">
        <v>228727.5</v>
      </c>
      <c r="F352" s="16">
        <f t="shared" si="10"/>
        <v>985.8943965517242</v>
      </c>
      <c r="G352" s="16">
        <f t="shared" si="11"/>
        <v>667.7551294477597</v>
      </c>
    </row>
    <row r="353" spans="1:7" ht="47.25">
      <c r="A353" s="11" t="s">
        <v>663</v>
      </c>
      <c r="B353" s="12" t="s">
        <v>664</v>
      </c>
      <c r="C353" s="13">
        <v>10253.2</v>
      </c>
      <c r="D353" s="13">
        <v>11200</v>
      </c>
      <c r="E353" s="13">
        <v>201127.5</v>
      </c>
      <c r="F353" s="16">
        <f t="shared" si="10"/>
        <v>1795.78125</v>
      </c>
      <c r="G353" s="16">
        <f t="shared" si="11"/>
        <v>1961.6071080248116</v>
      </c>
    </row>
    <row r="354" spans="1:7" ht="47.25">
      <c r="A354" s="11" t="s">
        <v>665</v>
      </c>
      <c r="B354" s="12" t="s">
        <v>666</v>
      </c>
      <c r="C354" s="13">
        <v>24000</v>
      </c>
      <c r="D354" s="13">
        <v>12000</v>
      </c>
      <c r="E354" s="13">
        <v>27600</v>
      </c>
      <c r="F354" s="16">
        <f t="shared" si="10"/>
        <v>229.99999999999997</v>
      </c>
      <c r="G354" s="16">
        <f t="shared" si="11"/>
        <v>114.99999999999999</v>
      </c>
    </row>
    <row r="355" spans="1:7" ht="63">
      <c r="A355" s="11" t="s">
        <v>667</v>
      </c>
      <c r="B355" s="12" t="s">
        <v>668</v>
      </c>
      <c r="C355" s="13">
        <v>2111243.06</v>
      </c>
      <c r="D355" s="13">
        <v>3490300</v>
      </c>
      <c r="E355" s="13">
        <v>2212114.45</v>
      </c>
      <c r="F355" s="16">
        <f t="shared" si="10"/>
        <v>63.37892015013037</v>
      </c>
      <c r="G355" s="16">
        <f t="shared" si="11"/>
        <v>104.77781984988503</v>
      </c>
    </row>
    <row r="356" spans="1:7" ht="94.5">
      <c r="A356" s="11" t="s">
        <v>669</v>
      </c>
      <c r="B356" s="12" t="s">
        <v>670</v>
      </c>
      <c r="C356" s="13">
        <v>1994859.8</v>
      </c>
      <c r="D356" s="13">
        <v>3363000</v>
      </c>
      <c r="E356" s="13">
        <v>1762497.98</v>
      </c>
      <c r="F356" s="16">
        <f t="shared" si="10"/>
        <v>52.40850371691942</v>
      </c>
      <c r="G356" s="16">
        <f t="shared" si="11"/>
        <v>88.35197240427622</v>
      </c>
    </row>
    <row r="357" spans="1:7" ht="78.75">
      <c r="A357" s="11" t="s">
        <v>671</v>
      </c>
      <c r="B357" s="12" t="s">
        <v>672</v>
      </c>
      <c r="C357" s="13">
        <v>114083.26</v>
      </c>
      <c r="D357" s="13">
        <v>125000</v>
      </c>
      <c r="E357" s="13">
        <v>447316.47</v>
      </c>
      <c r="F357" s="16">
        <f t="shared" si="10"/>
        <v>357.85317599999996</v>
      </c>
      <c r="G357" s="16">
        <f t="shared" si="11"/>
        <v>392.0965003980426</v>
      </c>
    </row>
    <row r="358" spans="1:7" ht="78.75">
      <c r="A358" s="11" t="s">
        <v>673</v>
      </c>
      <c r="B358" s="12" t="s">
        <v>674</v>
      </c>
      <c r="C358" s="13">
        <v>2300</v>
      </c>
      <c r="D358" s="13">
        <v>2300</v>
      </c>
      <c r="E358" s="13">
        <v>2300</v>
      </c>
      <c r="F358" s="16">
        <f t="shared" si="10"/>
        <v>100</v>
      </c>
      <c r="G358" s="16">
        <f t="shared" si="11"/>
        <v>100</v>
      </c>
    </row>
    <row r="359" spans="1:7" ht="47.25">
      <c r="A359" s="11" t="s">
        <v>675</v>
      </c>
      <c r="B359" s="12" t="s">
        <v>676</v>
      </c>
      <c r="C359" s="13">
        <v>1897502.14</v>
      </c>
      <c r="D359" s="13">
        <v>3020000</v>
      </c>
      <c r="E359" s="13">
        <v>2040700</v>
      </c>
      <c r="F359" s="16">
        <f t="shared" si="10"/>
        <v>67.5728476821192</v>
      </c>
      <c r="G359" s="16">
        <f t="shared" si="11"/>
        <v>107.5466507774268</v>
      </c>
    </row>
    <row r="360" spans="1:7" ht="78.75">
      <c r="A360" s="11" t="s">
        <v>677</v>
      </c>
      <c r="B360" s="12" t="s">
        <v>678</v>
      </c>
      <c r="C360" s="13">
        <v>5301344.54</v>
      </c>
      <c r="D360" s="13">
        <v>8206476</v>
      </c>
      <c r="E360" s="13">
        <v>12125549.18</v>
      </c>
      <c r="F360" s="16">
        <f t="shared" si="10"/>
        <v>147.75585988431575</v>
      </c>
      <c r="G360" s="16">
        <f t="shared" si="11"/>
        <v>228.72592204693794</v>
      </c>
    </row>
    <row r="361" spans="1:7" ht="47.25">
      <c r="A361" s="11" t="s">
        <v>679</v>
      </c>
      <c r="B361" s="12" t="s">
        <v>680</v>
      </c>
      <c r="C361" s="13">
        <v>7033815.78</v>
      </c>
      <c r="D361" s="13">
        <v>9501000</v>
      </c>
      <c r="E361" s="13">
        <v>5767800</v>
      </c>
      <c r="F361" s="16">
        <f t="shared" si="10"/>
        <v>60.70729396905589</v>
      </c>
      <c r="G361" s="16">
        <f t="shared" si="11"/>
        <v>82.00101026814211</v>
      </c>
    </row>
    <row r="362" spans="1:7" ht="94.5">
      <c r="A362" s="11" t="s">
        <v>681</v>
      </c>
      <c r="B362" s="12" t="s">
        <v>682</v>
      </c>
      <c r="C362" s="13">
        <v>224696.59</v>
      </c>
      <c r="D362" s="13">
        <v>0</v>
      </c>
      <c r="E362" s="13">
        <v>201796.19</v>
      </c>
      <c r="F362" s="16"/>
      <c r="G362" s="16">
        <f t="shared" si="11"/>
        <v>89.8083010516537</v>
      </c>
    </row>
    <row r="363" spans="1:7" ht="94.5">
      <c r="A363" s="11" t="s">
        <v>683</v>
      </c>
      <c r="B363" s="12" t="s">
        <v>684</v>
      </c>
      <c r="C363" s="13">
        <v>224696.59</v>
      </c>
      <c r="D363" s="13">
        <v>0</v>
      </c>
      <c r="E363" s="13">
        <v>201796.19</v>
      </c>
      <c r="F363" s="16"/>
      <c r="G363" s="16">
        <f t="shared" si="11"/>
        <v>89.8083010516537</v>
      </c>
    </row>
    <row r="364" spans="1:7" ht="31.5">
      <c r="A364" s="11" t="s">
        <v>685</v>
      </c>
      <c r="B364" s="12" t="s">
        <v>686</v>
      </c>
      <c r="C364" s="13">
        <v>0</v>
      </c>
      <c r="D364" s="13">
        <v>0</v>
      </c>
      <c r="E364" s="13">
        <v>20224060.53</v>
      </c>
      <c r="F364" s="16"/>
      <c r="G364" s="16"/>
    </row>
    <row r="365" spans="1:7" ht="63">
      <c r="A365" s="11" t="s">
        <v>687</v>
      </c>
      <c r="B365" s="12" t="s">
        <v>688</v>
      </c>
      <c r="C365" s="13">
        <v>0</v>
      </c>
      <c r="D365" s="13">
        <v>0</v>
      </c>
      <c r="E365" s="13">
        <v>20224060.53</v>
      </c>
      <c r="F365" s="16"/>
      <c r="G365" s="16"/>
    </row>
    <row r="366" spans="1:7" ht="31.5">
      <c r="A366" s="11" t="s">
        <v>689</v>
      </c>
      <c r="B366" s="12" t="s">
        <v>690</v>
      </c>
      <c r="C366" s="13">
        <v>11000</v>
      </c>
      <c r="D366" s="13">
        <v>24000</v>
      </c>
      <c r="E366" s="13">
        <v>0</v>
      </c>
      <c r="F366" s="16">
        <f t="shared" si="10"/>
        <v>0</v>
      </c>
      <c r="G366" s="16">
        <f t="shared" si="11"/>
        <v>0</v>
      </c>
    </row>
    <row r="367" spans="1:7" ht="47.25">
      <c r="A367" s="11" t="s">
        <v>691</v>
      </c>
      <c r="B367" s="12" t="s">
        <v>692</v>
      </c>
      <c r="C367" s="13">
        <v>60546.04</v>
      </c>
      <c r="D367" s="13">
        <v>80000</v>
      </c>
      <c r="E367" s="13">
        <v>37500.08</v>
      </c>
      <c r="F367" s="16">
        <f t="shared" si="10"/>
        <v>46.8751</v>
      </c>
      <c r="G367" s="16">
        <f t="shared" si="11"/>
        <v>61.936470163862076</v>
      </c>
    </row>
    <row r="368" spans="1:7" ht="63">
      <c r="A368" s="11" t="s">
        <v>693</v>
      </c>
      <c r="B368" s="12" t="s">
        <v>694</v>
      </c>
      <c r="C368" s="13">
        <v>60546.04</v>
      </c>
      <c r="D368" s="13">
        <v>80000</v>
      </c>
      <c r="E368" s="13">
        <v>37500.08</v>
      </c>
      <c r="F368" s="16">
        <f t="shared" si="10"/>
        <v>46.8751</v>
      </c>
      <c r="G368" s="16">
        <f t="shared" si="11"/>
        <v>61.936470163862076</v>
      </c>
    </row>
    <row r="369" spans="1:7" ht="31.5">
      <c r="A369" s="11" t="s">
        <v>695</v>
      </c>
      <c r="B369" s="12" t="s">
        <v>696</v>
      </c>
      <c r="C369" s="13">
        <v>53799985.19</v>
      </c>
      <c r="D369" s="13">
        <v>63819282.65</v>
      </c>
      <c r="E369" s="13">
        <v>72603438.97</v>
      </c>
      <c r="F369" s="16">
        <f t="shared" si="10"/>
        <v>113.76411008593496</v>
      </c>
      <c r="G369" s="16">
        <f t="shared" si="11"/>
        <v>134.95066720482123</v>
      </c>
    </row>
    <row r="370" spans="1:7" ht="47.25">
      <c r="A370" s="11" t="s">
        <v>697</v>
      </c>
      <c r="B370" s="12" t="s">
        <v>698</v>
      </c>
      <c r="C370" s="13">
        <v>11350915.46</v>
      </c>
      <c r="D370" s="13">
        <v>3650000</v>
      </c>
      <c r="E370" s="13">
        <v>20794420.06</v>
      </c>
      <c r="F370" s="16">
        <f t="shared" si="10"/>
        <v>569.710138630137</v>
      </c>
      <c r="G370" s="16">
        <f t="shared" si="11"/>
        <v>183.19597334046216</v>
      </c>
    </row>
    <row r="371" spans="1:7" ht="47.25">
      <c r="A371" s="11" t="s">
        <v>699</v>
      </c>
      <c r="B371" s="12" t="s">
        <v>700</v>
      </c>
      <c r="C371" s="13">
        <v>26006156.21</v>
      </c>
      <c r="D371" s="13">
        <v>36812108</v>
      </c>
      <c r="E371" s="13">
        <v>33082686.84</v>
      </c>
      <c r="F371" s="16">
        <f t="shared" si="10"/>
        <v>89.8690366767369</v>
      </c>
      <c r="G371" s="16">
        <f t="shared" si="11"/>
        <v>127.21098255681054</v>
      </c>
    </row>
    <row r="372" spans="1:7" ht="47.25">
      <c r="A372" s="11" t="s">
        <v>701</v>
      </c>
      <c r="B372" s="12" t="s">
        <v>702</v>
      </c>
      <c r="C372" s="13">
        <v>15631846.9</v>
      </c>
      <c r="D372" s="13">
        <v>21667538</v>
      </c>
      <c r="E372" s="13">
        <v>18280104.85</v>
      </c>
      <c r="F372" s="16">
        <f t="shared" si="10"/>
        <v>84.36632186822519</v>
      </c>
      <c r="G372" s="16">
        <f t="shared" si="11"/>
        <v>116.94142711952995</v>
      </c>
    </row>
    <row r="373" spans="1:7" ht="47.25">
      <c r="A373" s="11" t="s">
        <v>703</v>
      </c>
      <c r="B373" s="12" t="s">
        <v>704</v>
      </c>
      <c r="C373" s="13">
        <v>788066.62</v>
      </c>
      <c r="D373" s="13">
        <v>1503600</v>
      </c>
      <c r="E373" s="13">
        <v>229681.55</v>
      </c>
      <c r="F373" s="16">
        <f t="shared" si="10"/>
        <v>15.275442271880818</v>
      </c>
      <c r="G373" s="16">
        <f t="shared" si="11"/>
        <v>29.144940817313135</v>
      </c>
    </row>
    <row r="374" spans="1:7" ht="47.25">
      <c r="A374" s="11" t="s">
        <v>705</v>
      </c>
      <c r="B374" s="12" t="s">
        <v>706</v>
      </c>
      <c r="C374" s="13">
        <v>23000</v>
      </c>
      <c r="D374" s="13">
        <v>186036.65</v>
      </c>
      <c r="E374" s="13">
        <v>216545.67</v>
      </c>
      <c r="F374" s="16">
        <f t="shared" si="10"/>
        <v>116.39946752427548</v>
      </c>
      <c r="G374" s="16">
        <f t="shared" si="11"/>
        <v>941.5029130434783</v>
      </c>
    </row>
    <row r="375" spans="1:7" ht="15.75">
      <c r="A375" s="18" t="s">
        <v>707</v>
      </c>
      <c r="B375" s="15" t="s">
        <v>708</v>
      </c>
      <c r="C375" s="19">
        <v>4388284.45</v>
      </c>
      <c r="D375" s="19">
        <v>6121744.42</v>
      </c>
      <c r="E375" s="19">
        <v>9806291.05</v>
      </c>
      <c r="F375" s="20">
        <f t="shared" si="10"/>
        <v>160.18785459194328</v>
      </c>
      <c r="G375" s="20">
        <f t="shared" si="11"/>
        <v>223.46525531178818</v>
      </c>
    </row>
    <row r="376" spans="1:7" ht="15.75">
      <c r="A376" s="11" t="s">
        <v>709</v>
      </c>
      <c r="B376" s="12" t="s">
        <v>710</v>
      </c>
      <c r="C376" s="13">
        <v>35047.38</v>
      </c>
      <c r="D376" s="13">
        <v>1000</v>
      </c>
      <c r="E376" s="13">
        <v>1027242.98</v>
      </c>
      <c r="F376" s="16">
        <f t="shared" si="10"/>
        <v>102724.298</v>
      </c>
      <c r="G376" s="16">
        <f t="shared" si="11"/>
        <v>2931.012189784229</v>
      </c>
    </row>
    <row r="377" spans="1:7" ht="31.5">
      <c r="A377" s="11" t="s">
        <v>711</v>
      </c>
      <c r="B377" s="12" t="s">
        <v>712</v>
      </c>
      <c r="C377" s="13">
        <v>-148952.34</v>
      </c>
      <c r="D377" s="13">
        <v>0</v>
      </c>
      <c r="E377" s="13">
        <v>646390.57</v>
      </c>
      <c r="F377" s="16"/>
      <c r="G377" s="16"/>
    </row>
    <row r="378" spans="1:7" ht="31.5">
      <c r="A378" s="11" t="s">
        <v>713</v>
      </c>
      <c r="B378" s="12" t="s">
        <v>714</v>
      </c>
      <c r="C378" s="13">
        <v>-43956.27</v>
      </c>
      <c r="D378" s="13">
        <v>0</v>
      </c>
      <c r="E378" s="13">
        <v>267571.96</v>
      </c>
      <c r="F378" s="16"/>
      <c r="G378" s="16"/>
    </row>
    <row r="379" spans="1:7" ht="31.5">
      <c r="A379" s="11" t="s">
        <v>715</v>
      </c>
      <c r="B379" s="12" t="s">
        <v>716</v>
      </c>
      <c r="C379" s="13">
        <v>219116.27</v>
      </c>
      <c r="D379" s="13">
        <v>1000</v>
      </c>
      <c r="E379" s="13">
        <v>46281.7</v>
      </c>
      <c r="F379" s="16">
        <f t="shared" si="10"/>
        <v>4628.169999999999</v>
      </c>
      <c r="G379" s="16">
        <f t="shared" si="11"/>
        <v>21.12198240687467</v>
      </c>
    </row>
    <row r="380" spans="1:7" ht="31.5">
      <c r="A380" s="11" t="s">
        <v>717</v>
      </c>
      <c r="B380" s="12" t="s">
        <v>718</v>
      </c>
      <c r="C380" s="13">
        <v>3995.6</v>
      </c>
      <c r="D380" s="13">
        <v>0</v>
      </c>
      <c r="E380" s="13">
        <v>67219.04</v>
      </c>
      <c r="F380" s="16"/>
      <c r="G380" s="16">
        <f t="shared" si="11"/>
        <v>1682.3265592151365</v>
      </c>
    </row>
    <row r="381" spans="1:7" ht="31.5">
      <c r="A381" s="11" t="s">
        <v>719</v>
      </c>
      <c r="B381" s="12" t="s">
        <v>720</v>
      </c>
      <c r="C381" s="13">
        <v>4844.12</v>
      </c>
      <c r="D381" s="13">
        <v>0</v>
      </c>
      <c r="E381" s="13">
        <v>-220.29</v>
      </c>
      <c r="F381" s="16"/>
      <c r="G381" s="16"/>
    </row>
    <row r="382" spans="1:7" ht="15.75">
      <c r="A382" s="11" t="s">
        <v>721</v>
      </c>
      <c r="B382" s="12" t="s">
        <v>722</v>
      </c>
      <c r="C382" s="13">
        <v>4140514.37</v>
      </c>
      <c r="D382" s="13">
        <v>5787844.42</v>
      </c>
      <c r="E382" s="13">
        <v>8722812.07</v>
      </c>
      <c r="F382" s="16">
        <f t="shared" si="10"/>
        <v>150.70916626331848</v>
      </c>
      <c r="G382" s="16">
        <f t="shared" si="11"/>
        <v>210.66976927313502</v>
      </c>
    </row>
    <row r="383" spans="1:7" ht="31.5">
      <c r="A383" s="11" t="s">
        <v>723</v>
      </c>
      <c r="B383" s="12" t="s">
        <v>724</v>
      </c>
      <c r="C383" s="13">
        <v>818963.24</v>
      </c>
      <c r="D383" s="13">
        <v>0</v>
      </c>
      <c r="E383" s="13">
        <v>150303.83</v>
      </c>
      <c r="F383" s="16"/>
      <c r="G383" s="16">
        <f t="shared" si="11"/>
        <v>18.352939748553304</v>
      </c>
    </row>
    <row r="384" spans="1:7" ht="14.25" customHeight="1">
      <c r="A384" s="11" t="s">
        <v>725</v>
      </c>
      <c r="B384" s="12" t="s">
        <v>726</v>
      </c>
      <c r="C384" s="13">
        <v>2641453.39</v>
      </c>
      <c r="D384" s="13">
        <v>2410552</v>
      </c>
      <c r="E384" s="13">
        <v>3671865.81</v>
      </c>
      <c r="F384" s="16">
        <f t="shared" si="10"/>
        <v>152.32468787232136</v>
      </c>
      <c r="G384" s="16">
        <f t="shared" si="11"/>
        <v>139.0092978320545</v>
      </c>
    </row>
    <row r="385" spans="1:7" ht="31.5">
      <c r="A385" s="11" t="s">
        <v>727</v>
      </c>
      <c r="B385" s="12" t="s">
        <v>728</v>
      </c>
      <c r="C385" s="13">
        <v>93887.14</v>
      </c>
      <c r="D385" s="13">
        <v>574050</v>
      </c>
      <c r="E385" s="13">
        <v>623089.78</v>
      </c>
      <c r="F385" s="16">
        <f t="shared" si="10"/>
        <v>108.54277153558054</v>
      </c>
      <c r="G385" s="16">
        <f t="shared" si="11"/>
        <v>663.6582816347372</v>
      </c>
    </row>
    <row r="386" spans="1:7" ht="17.25" customHeight="1">
      <c r="A386" s="11" t="s">
        <v>729</v>
      </c>
      <c r="B386" s="12" t="s">
        <v>730</v>
      </c>
      <c r="C386" s="13">
        <v>375872.18</v>
      </c>
      <c r="D386" s="13">
        <v>364732</v>
      </c>
      <c r="E386" s="13">
        <v>270907.83</v>
      </c>
      <c r="F386" s="16">
        <f t="shared" si="10"/>
        <v>74.27586008356822</v>
      </c>
      <c r="G386" s="16">
        <f t="shared" si="11"/>
        <v>72.07445626861771</v>
      </c>
    </row>
    <row r="387" spans="1:7" ht="31.5">
      <c r="A387" s="11" t="s">
        <v>731</v>
      </c>
      <c r="B387" s="12" t="s">
        <v>732</v>
      </c>
      <c r="C387" s="13">
        <v>210338.42</v>
      </c>
      <c r="D387" s="13">
        <v>2438510.42</v>
      </c>
      <c r="E387" s="13">
        <v>4006644.82</v>
      </c>
      <c r="F387" s="16">
        <f t="shared" si="10"/>
        <v>164.30706168563347</v>
      </c>
      <c r="G387" s="16">
        <f t="shared" si="11"/>
        <v>1904.8563833464182</v>
      </c>
    </row>
    <row r="388" spans="1:7" ht="15.75">
      <c r="A388" s="11" t="s">
        <v>733</v>
      </c>
      <c r="B388" s="12" t="s">
        <v>734</v>
      </c>
      <c r="C388" s="13">
        <v>212722.7</v>
      </c>
      <c r="D388" s="13">
        <v>332900</v>
      </c>
      <c r="E388" s="13">
        <v>56236</v>
      </c>
      <c r="F388" s="16">
        <f t="shared" si="10"/>
        <v>16.892760588765395</v>
      </c>
      <c r="G388" s="16">
        <f t="shared" si="11"/>
        <v>26.43629476308828</v>
      </c>
    </row>
    <row r="389" spans="1:7" ht="31.5">
      <c r="A389" s="11" t="s">
        <v>735</v>
      </c>
      <c r="B389" s="12" t="s">
        <v>736</v>
      </c>
      <c r="C389" s="13">
        <v>212722.7</v>
      </c>
      <c r="D389" s="13">
        <v>332900</v>
      </c>
      <c r="E389" s="13">
        <v>56236</v>
      </c>
      <c r="F389" s="16">
        <f t="shared" si="10"/>
        <v>16.892760588765395</v>
      </c>
      <c r="G389" s="16">
        <f t="shared" si="11"/>
        <v>26.43629476308828</v>
      </c>
    </row>
    <row r="390" spans="1:7" ht="15.75">
      <c r="A390" s="18" t="s">
        <v>737</v>
      </c>
      <c r="B390" s="15" t="s">
        <v>738</v>
      </c>
      <c r="C390" s="19">
        <v>20240425855.35</v>
      </c>
      <c r="D390" s="19">
        <v>31619655331.53</v>
      </c>
      <c r="E390" s="19">
        <v>19661228367.29</v>
      </c>
      <c r="F390" s="20">
        <f aca="true" t="shared" si="12" ref="F390:F453">E390/D390*100</f>
        <v>62.18040064366078</v>
      </c>
      <c r="G390" s="20">
        <f aca="true" t="shared" si="13" ref="G390:G453">E390/C390*100</f>
        <v>97.13841254033248</v>
      </c>
    </row>
    <row r="391" spans="1:7" ht="47.25">
      <c r="A391" s="18" t="s">
        <v>739</v>
      </c>
      <c r="B391" s="15" t="s">
        <v>740</v>
      </c>
      <c r="C391" s="19">
        <v>20520296626.77</v>
      </c>
      <c r="D391" s="19">
        <v>31573545476</v>
      </c>
      <c r="E391" s="19">
        <v>19654637796.81</v>
      </c>
      <c r="F391" s="20">
        <f t="shared" si="12"/>
        <v>62.25033489428699</v>
      </c>
      <c r="G391" s="20">
        <f t="shared" si="13"/>
        <v>95.78145069876479</v>
      </c>
    </row>
    <row r="392" spans="1:7" ht="31.5">
      <c r="A392" s="18" t="s">
        <v>741</v>
      </c>
      <c r="B392" s="15" t="s">
        <v>742</v>
      </c>
      <c r="C392" s="19">
        <v>8281069400</v>
      </c>
      <c r="D392" s="19">
        <v>13557786900</v>
      </c>
      <c r="E392" s="19">
        <v>10281356600</v>
      </c>
      <c r="F392" s="20">
        <f t="shared" si="12"/>
        <v>75.83359051026241</v>
      </c>
      <c r="G392" s="20">
        <f t="shared" si="13"/>
        <v>124.15493824988353</v>
      </c>
    </row>
    <row r="393" spans="1:7" ht="15.75">
      <c r="A393" s="11" t="s">
        <v>743</v>
      </c>
      <c r="B393" s="12" t="s">
        <v>744</v>
      </c>
      <c r="C393" s="13">
        <v>8003590400</v>
      </c>
      <c r="D393" s="13">
        <v>12805744900</v>
      </c>
      <c r="E393" s="13">
        <v>9604308600</v>
      </c>
      <c r="F393" s="16">
        <f t="shared" si="12"/>
        <v>74.99999941432536</v>
      </c>
      <c r="G393" s="16">
        <f t="shared" si="13"/>
        <v>120.0000014993271</v>
      </c>
    </row>
    <row r="394" spans="1:7" ht="31.5">
      <c r="A394" s="11" t="s">
        <v>745</v>
      </c>
      <c r="B394" s="12" t="s">
        <v>746</v>
      </c>
      <c r="C394" s="13">
        <v>8003590400</v>
      </c>
      <c r="D394" s="13">
        <v>12805744900</v>
      </c>
      <c r="E394" s="13">
        <v>9604308600</v>
      </c>
      <c r="F394" s="16">
        <f t="shared" si="12"/>
        <v>74.99999941432536</v>
      </c>
      <c r="G394" s="16">
        <f t="shared" si="13"/>
        <v>120.0000014993271</v>
      </c>
    </row>
    <row r="395" spans="1:7" ht="31.5">
      <c r="A395" s="11" t="s">
        <v>747</v>
      </c>
      <c r="B395" s="12" t="s">
        <v>748</v>
      </c>
      <c r="C395" s="13">
        <v>0</v>
      </c>
      <c r="D395" s="13">
        <v>177808000</v>
      </c>
      <c r="E395" s="13">
        <v>177808000</v>
      </c>
      <c r="F395" s="16">
        <f t="shared" si="12"/>
        <v>100</v>
      </c>
      <c r="G395" s="16"/>
    </row>
    <row r="396" spans="1:7" ht="47.25">
      <c r="A396" s="11" t="s">
        <v>749</v>
      </c>
      <c r="B396" s="12" t="s">
        <v>750</v>
      </c>
      <c r="C396" s="13">
        <v>0</v>
      </c>
      <c r="D396" s="13">
        <v>177808000</v>
      </c>
      <c r="E396" s="13">
        <v>177808000</v>
      </c>
      <c r="F396" s="16">
        <f t="shared" si="12"/>
        <v>100</v>
      </c>
      <c r="G396" s="16"/>
    </row>
    <row r="397" spans="1:7" ht="47.25">
      <c r="A397" s="11" t="s">
        <v>751</v>
      </c>
      <c r="B397" s="12" t="s">
        <v>752</v>
      </c>
      <c r="C397" s="13">
        <v>277479000</v>
      </c>
      <c r="D397" s="13">
        <v>574234000</v>
      </c>
      <c r="E397" s="13">
        <v>430677000</v>
      </c>
      <c r="F397" s="16">
        <f t="shared" si="12"/>
        <v>75.00026121755242</v>
      </c>
      <c r="G397" s="16">
        <f t="shared" si="13"/>
        <v>155.21066459083391</v>
      </c>
    </row>
    <row r="398" spans="1:7" ht="63">
      <c r="A398" s="11" t="s">
        <v>753</v>
      </c>
      <c r="B398" s="12" t="s">
        <v>754</v>
      </c>
      <c r="C398" s="13">
        <v>277479000</v>
      </c>
      <c r="D398" s="13">
        <v>574234000</v>
      </c>
      <c r="E398" s="13">
        <v>430677000</v>
      </c>
      <c r="F398" s="16">
        <f t="shared" si="12"/>
        <v>75.00026121755242</v>
      </c>
      <c r="G398" s="16">
        <f t="shared" si="13"/>
        <v>155.21066459083391</v>
      </c>
    </row>
    <row r="399" spans="1:7" ht="47.25">
      <c r="A399" s="11" t="s">
        <v>755</v>
      </c>
      <c r="B399" s="12" t="s">
        <v>756</v>
      </c>
      <c r="C399" s="13">
        <v>0</v>
      </c>
      <c r="D399" s="13">
        <v>0</v>
      </c>
      <c r="E399" s="13">
        <v>68563000</v>
      </c>
      <c r="F399" s="16"/>
      <c r="G399" s="16"/>
    </row>
    <row r="400" spans="1:7" ht="31.5">
      <c r="A400" s="18" t="s">
        <v>757</v>
      </c>
      <c r="B400" s="15" t="s">
        <v>758</v>
      </c>
      <c r="C400" s="19">
        <v>7974184059.49</v>
      </c>
      <c r="D400" s="19">
        <v>11297814388</v>
      </c>
      <c r="E400" s="19">
        <v>5468881127.39</v>
      </c>
      <c r="F400" s="20">
        <f t="shared" si="12"/>
        <v>48.40654076596253</v>
      </c>
      <c r="G400" s="20">
        <f t="shared" si="13"/>
        <v>68.58232875727941</v>
      </c>
    </row>
    <row r="401" spans="1:7" ht="31.5">
      <c r="A401" s="11" t="s">
        <v>759</v>
      </c>
      <c r="B401" s="12" t="s">
        <v>760</v>
      </c>
      <c r="C401" s="13">
        <v>76378097.11</v>
      </c>
      <c r="D401" s="13">
        <v>124759700</v>
      </c>
      <c r="E401" s="13">
        <v>57330625.54</v>
      </c>
      <c r="F401" s="16">
        <f t="shared" si="12"/>
        <v>45.952840171946555</v>
      </c>
      <c r="G401" s="16">
        <f t="shared" si="13"/>
        <v>75.06160497482968</v>
      </c>
    </row>
    <row r="402" spans="1:7" ht="31.5">
      <c r="A402" s="11" t="s">
        <v>761</v>
      </c>
      <c r="B402" s="12" t="s">
        <v>762</v>
      </c>
      <c r="C402" s="13">
        <v>76378097.11</v>
      </c>
      <c r="D402" s="13">
        <v>124759700</v>
      </c>
      <c r="E402" s="13">
        <v>57330625.54</v>
      </c>
      <c r="F402" s="16">
        <f t="shared" si="12"/>
        <v>45.952840171946555</v>
      </c>
      <c r="G402" s="16">
        <f t="shared" si="13"/>
        <v>75.06160497482968</v>
      </c>
    </row>
    <row r="403" spans="1:7" ht="47.25">
      <c r="A403" s="11" t="s">
        <v>763</v>
      </c>
      <c r="B403" s="12" t="s">
        <v>764</v>
      </c>
      <c r="C403" s="13">
        <v>153231268.8</v>
      </c>
      <c r="D403" s="13">
        <v>453605788</v>
      </c>
      <c r="E403" s="13">
        <v>304224153.28</v>
      </c>
      <c r="F403" s="16">
        <f t="shared" si="12"/>
        <v>67.06796106402416</v>
      </c>
      <c r="G403" s="16">
        <f t="shared" si="13"/>
        <v>198.53921178260188</v>
      </c>
    </row>
    <row r="404" spans="1:7" ht="47.25">
      <c r="A404" s="11" t="s">
        <v>765</v>
      </c>
      <c r="B404" s="12" t="s">
        <v>766</v>
      </c>
      <c r="C404" s="13">
        <v>153231268.8</v>
      </c>
      <c r="D404" s="13">
        <v>453605788</v>
      </c>
      <c r="E404" s="13">
        <v>304224153.28</v>
      </c>
      <c r="F404" s="16">
        <f t="shared" si="12"/>
        <v>67.06796106402416</v>
      </c>
      <c r="G404" s="16">
        <f t="shared" si="13"/>
        <v>198.53921178260188</v>
      </c>
    </row>
    <row r="405" spans="1:7" ht="46.5" customHeight="1">
      <c r="A405" s="11" t="s">
        <v>767</v>
      </c>
      <c r="B405" s="12" t="s">
        <v>768</v>
      </c>
      <c r="C405" s="13">
        <v>391238</v>
      </c>
      <c r="D405" s="13">
        <v>12000</v>
      </c>
      <c r="E405" s="13">
        <v>37500</v>
      </c>
      <c r="F405" s="16">
        <f t="shared" si="12"/>
        <v>312.5</v>
      </c>
      <c r="G405" s="16">
        <f t="shared" si="13"/>
        <v>9.58495851629954</v>
      </c>
    </row>
    <row r="406" spans="1:7" ht="47.25">
      <c r="A406" s="11" t="s">
        <v>769</v>
      </c>
      <c r="B406" s="12" t="s">
        <v>770</v>
      </c>
      <c r="C406" s="13">
        <v>0</v>
      </c>
      <c r="D406" s="13">
        <v>329403800</v>
      </c>
      <c r="E406" s="13">
        <v>125869800.14</v>
      </c>
      <c r="F406" s="16">
        <f t="shared" si="12"/>
        <v>38.21139893953864</v>
      </c>
      <c r="G406" s="16"/>
    </row>
    <row r="407" spans="1:7" ht="48" customHeight="1">
      <c r="A407" s="11" t="s">
        <v>771</v>
      </c>
      <c r="B407" s="12" t="s">
        <v>772</v>
      </c>
      <c r="C407" s="13">
        <v>0</v>
      </c>
      <c r="D407" s="13">
        <v>329403800</v>
      </c>
      <c r="E407" s="13">
        <v>125869800.14</v>
      </c>
      <c r="F407" s="16">
        <f t="shared" si="12"/>
        <v>38.21139893953864</v>
      </c>
      <c r="G407" s="16"/>
    </row>
    <row r="408" spans="1:7" ht="47.25">
      <c r="A408" s="11" t="s">
        <v>773</v>
      </c>
      <c r="B408" s="12" t="s">
        <v>774</v>
      </c>
      <c r="C408" s="13">
        <v>14025602.25</v>
      </c>
      <c r="D408" s="13">
        <v>10703800</v>
      </c>
      <c r="E408" s="13">
        <v>10503792</v>
      </c>
      <c r="F408" s="16">
        <f t="shared" si="12"/>
        <v>98.13142995945365</v>
      </c>
      <c r="G408" s="16">
        <f t="shared" si="13"/>
        <v>74.89013172322065</v>
      </c>
    </row>
    <row r="409" spans="1:7" ht="63">
      <c r="A409" s="11" t="s">
        <v>775</v>
      </c>
      <c r="B409" s="12" t="s">
        <v>776</v>
      </c>
      <c r="C409" s="13">
        <v>14025602.25</v>
      </c>
      <c r="D409" s="13">
        <v>10703800</v>
      </c>
      <c r="E409" s="13">
        <v>10503792</v>
      </c>
      <c r="F409" s="16">
        <f t="shared" si="12"/>
        <v>98.13142995945365</v>
      </c>
      <c r="G409" s="16">
        <f t="shared" si="13"/>
        <v>74.89013172322065</v>
      </c>
    </row>
    <row r="410" spans="1:7" ht="47.25">
      <c r="A410" s="11" t="s">
        <v>777</v>
      </c>
      <c r="B410" s="12" t="s">
        <v>778</v>
      </c>
      <c r="C410" s="13">
        <v>32917.5</v>
      </c>
      <c r="D410" s="13">
        <v>49800</v>
      </c>
      <c r="E410" s="13">
        <v>49771.26</v>
      </c>
      <c r="F410" s="16">
        <f t="shared" si="12"/>
        <v>99.9422891566265</v>
      </c>
      <c r="G410" s="16">
        <f t="shared" si="13"/>
        <v>151.2</v>
      </c>
    </row>
    <row r="411" spans="1:7" ht="63">
      <c r="A411" s="11" t="s">
        <v>779</v>
      </c>
      <c r="B411" s="12" t="s">
        <v>780</v>
      </c>
      <c r="C411" s="13">
        <v>6023201</v>
      </c>
      <c r="D411" s="13">
        <v>14079000</v>
      </c>
      <c r="E411" s="13">
        <v>10668600.08</v>
      </c>
      <c r="F411" s="16">
        <f t="shared" si="12"/>
        <v>75.77668925349812</v>
      </c>
      <c r="G411" s="16">
        <f t="shared" si="13"/>
        <v>177.12508813835035</v>
      </c>
    </row>
    <row r="412" spans="1:7" ht="63">
      <c r="A412" s="11" t="s">
        <v>781</v>
      </c>
      <c r="B412" s="12" t="s">
        <v>782</v>
      </c>
      <c r="C412" s="13">
        <v>6023201</v>
      </c>
      <c r="D412" s="13">
        <v>14079000</v>
      </c>
      <c r="E412" s="13">
        <v>10668600.08</v>
      </c>
      <c r="F412" s="16">
        <f t="shared" si="12"/>
        <v>75.77668925349812</v>
      </c>
      <c r="G412" s="16">
        <f t="shared" si="13"/>
        <v>177.12508813835035</v>
      </c>
    </row>
    <row r="413" spans="1:7" ht="63" customHeight="1">
      <c r="A413" s="11" t="s">
        <v>783</v>
      </c>
      <c r="B413" s="12" t="s">
        <v>784</v>
      </c>
      <c r="C413" s="13">
        <v>52268013.06</v>
      </c>
      <c r="D413" s="13">
        <v>77360700</v>
      </c>
      <c r="E413" s="13">
        <v>54190536.99</v>
      </c>
      <c r="F413" s="16">
        <f t="shared" si="12"/>
        <v>70.04918128972463</v>
      </c>
      <c r="G413" s="16">
        <f t="shared" si="13"/>
        <v>103.67820358465335</v>
      </c>
    </row>
    <row r="414" spans="1:7" ht="63">
      <c r="A414" s="11" t="s">
        <v>785</v>
      </c>
      <c r="B414" s="12" t="s">
        <v>786</v>
      </c>
      <c r="C414" s="13">
        <v>170843875.11</v>
      </c>
      <c r="D414" s="13">
        <v>223604900</v>
      </c>
      <c r="E414" s="13">
        <v>177262778.34</v>
      </c>
      <c r="F414" s="16">
        <f t="shared" si="12"/>
        <v>79.27499725632131</v>
      </c>
      <c r="G414" s="16">
        <f t="shared" si="13"/>
        <v>103.75717492117707</v>
      </c>
    </row>
    <row r="415" spans="1:7" ht="78.75">
      <c r="A415" s="11" t="s">
        <v>787</v>
      </c>
      <c r="B415" s="12" t="s">
        <v>788</v>
      </c>
      <c r="C415" s="13">
        <v>2634400</v>
      </c>
      <c r="D415" s="13">
        <v>4377100</v>
      </c>
      <c r="E415" s="13">
        <v>2310981.47</v>
      </c>
      <c r="F415" s="16">
        <f t="shared" si="12"/>
        <v>52.79709099632177</v>
      </c>
      <c r="G415" s="16">
        <f t="shared" si="13"/>
        <v>87.72325652900092</v>
      </c>
    </row>
    <row r="416" spans="1:7" ht="94.5">
      <c r="A416" s="11" t="s">
        <v>789</v>
      </c>
      <c r="B416" s="12" t="s">
        <v>790</v>
      </c>
      <c r="C416" s="13">
        <v>2634400</v>
      </c>
      <c r="D416" s="13">
        <v>4377100</v>
      </c>
      <c r="E416" s="13">
        <v>2310981.47</v>
      </c>
      <c r="F416" s="16">
        <f t="shared" si="12"/>
        <v>52.79709099632177</v>
      </c>
      <c r="G416" s="16">
        <f t="shared" si="13"/>
        <v>87.72325652900092</v>
      </c>
    </row>
    <row r="417" spans="1:7" ht="47.25">
      <c r="A417" s="11" t="s">
        <v>791</v>
      </c>
      <c r="B417" s="12" t="s">
        <v>792</v>
      </c>
      <c r="C417" s="13">
        <v>16216999.72</v>
      </c>
      <c r="D417" s="13">
        <v>19518000</v>
      </c>
      <c r="E417" s="13">
        <v>16730399.98</v>
      </c>
      <c r="F417" s="16">
        <f t="shared" si="12"/>
        <v>85.71779885234143</v>
      </c>
      <c r="G417" s="16">
        <f t="shared" si="13"/>
        <v>103.16581531025642</v>
      </c>
    </row>
    <row r="418" spans="1:7" ht="63">
      <c r="A418" s="11" t="s">
        <v>793</v>
      </c>
      <c r="B418" s="12" t="s">
        <v>794</v>
      </c>
      <c r="C418" s="13">
        <v>16216999.72</v>
      </c>
      <c r="D418" s="13">
        <v>19518000</v>
      </c>
      <c r="E418" s="13">
        <v>16730399.98</v>
      </c>
      <c r="F418" s="16">
        <f t="shared" si="12"/>
        <v>85.71779885234143</v>
      </c>
      <c r="G418" s="16">
        <f t="shared" si="13"/>
        <v>103.16581531025642</v>
      </c>
    </row>
    <row r="419" spans="1:7" ht="63">
      <c r="A419" s="11" t="s">
        <v>1114</v>
      </c>
      <c r="B419" s="12" t="s">
        <v>1115</v>
      </c>
      <c r="C419" s="13">
        <v>18405</v>
      </c>
      <c r="D419" s="13">
        <v>0</v>
      </c>
      <c r="E419" s="13">
        <v>0</v>
      </c>
      <c r="F419" s="16"/>
      <c r="G419" s="16">
        <f t="shared" si="13"/>
        <v>0</v>
      </c>
    </row>
    <row r="420" spans="1:7" ht="110.25">
      <c r="A420" s="11" t="s">
        <v>795</v>
      </c>
      <c r="B420" s="12" t="s">
        <v>796</v>
      </c>
      <c r="C420" s="13">
        <v>1810100</v>
      </c>
      <c r="D420" s="13">
        <v>2659200</v>
      </c>
      <c r="E420" s="13">
        <v>2659200</v>
      </c>
      <c r="F420" s="16">
        <f t="shared" si="12"/>
        <v>100</v>
      </c>
      <c r="G420" s="16">
        <f t="shared" si="13"/>
        <v>146.9090105519032</v>
      </c>
    </row>
    <row r="421" spans="1:7" ht="63">
      <c r="A421" s="11" t="s">
        <v>797</v>
      </c>
      <c r="B421" s="12" t="s">
        <v>798</v>
      </c>
      <c r="C421" s="13">
        <v>17372242.99</v>
      </c>
      <c r="D421" s="13">
        <v>52138500</v>
      </c>
      <c r="E421" s="13">
        <v>26674887.12</v>
      </c>
      <c r="F421" s="16">
        <f t="shared" si="12"/>
        <v>51.16159291118847</v>
      </c>
      <c r="G421" s="16">
        <f t="shared" si="13"/>
        <v>153.54889483962947</v>
      </c>
    </row>
    <row r="422" spans="1:7" ht="79.5" customHeight="1">
      <c r="A422" s="11" t="s">
        <v>799</v>
      </c>
      <c r="B422" s="12" t="s">
        <v>800</v>
      </c>
      <c r="C422" s="13">
        <v>6252700</v>
      </c>
      <c r="D422" s="13">
        <v>9871700</v>
      </c>
      <c r="E422" s="13">
        <v>9016556.09</v>
      </c>
      <c r="F422" s="16">
        <f t="shared" si="12"/>
        <v>91.33741999858181</v>
      </c>
      <c r="G422" s="16">
        <f t="shared" si="13"/>
        <v>144.2026019159723</v>
      </c>
    </row>
    <row r="423" spans="1:7" ht="63">
      <c r="A423" s="11" t="s">
        <v>801</v>
      </c>
      <c r="B423" s="12" t="s">
        <v>802</v>
      </c>
      <c r="C423" s="13">
        <v>979007.67</v>
      </c>
      <c r="D423" s="13">
        <v>15293400</v>
      </c>
      <c r="E423" s="13">
        <v>1193947.29</v>
      </c>
      <c r="F423" s="16">
        <f t="shared" si="12"/>
        <v>7.806944760484916</v>
      </c>
      <c r="G423" s="16">
        <f t="shared" si="13"/>
        <v>121.95484535887242</v>
      </c>
    </row>
    <row r="424" spans="1:7" ht="46.5" customHeight="1">
      <c r="A424" s="11" t="s">
        <v>803</v>
      </c>
      <c r="B424" s="12" t="s">
        <v>804</v>
      </c>
      <c r="C424" s="13">
        <v>0</v>
      </c>
      <c r="D424" s="13">
        <v>31822200</v>
      </c>
      <c r="E424" s="13">
        <v>18928434.14</v>
      </c>
      <c r="F424" s="16">
        <f t="shared" si="12"/>
        <v>59.48185273174074</v>
      </c>
      <c r="G424" s="16"/>
    </row>
    <row r="425" spans="1:7" ht="63">
      <c r="A425" s="11" t="s">
        <v>805</v>
      </c>
      <c r="B425" s="12" t="s">
        <v>806</v>
      </c>
      <c r="C425" s="13">
        <v>0</v>
      </c>
      <c r="D425" s="13">
        <v>31822200</v>
      </c>
      <c r="E425" s="13">
        <v>18928434.14</v>
      </c>
      <c r="F425" s="16">
        <f t="shared" si="12"/>
        <v>59.48185273174074</v>
      </c>
      <c r="G425" s="16"/>
    </row>
    <row r="426" spans="1:7" ht="31.5">
      <c r="A426" s="11" t="s">
        <v>807</v>
      </c>
      <c r="B426" s="12" t="s">
        <v>808</v>
      </c>
      <c r="C426" s="13">
        <v>0</v>
      </c>
      <c r="D426" s="13">
        <v>25832500</v>
      </c>
      <c r="E426" s="13">
        <v>19440688.38</v>
      </c>
      <c r="F426" s="16">
        <f t="shared" si="12"/>
        <v>75.25670523565276</v>
      </c>
      <c r="G426" s="16"/>
    </row>
    <row r="427" spans="1:7" ht="47.25">
      <c r="A427" s="11" t="s">
        <v>809</v>
      </c>
      <c r="B427" s="12" t="s">
        <v>810</v>
      </c>
      <c r="C427" s="13">
        <v>0</v>
      </c>
      <c r="D427" s="13">
        <v>25832500</v>
      </c>
      <c r="E427" s="13">
        <v>19440688.38</v>
      </c>
      <c r="F427" s="16">
        <f t="shared" si="12"/>
        <v>75.25670523565276</v>
      </c>
      <c r="G427" s="16"/>
    </row>
    <row r="428" spans="1:7" ht="47.25">
      <c r="A428" s="11" t="s">
        <v>811</v>
      </c>
      <c r="B428" s="12" t="s">
        <v>812</v>
      </c>
      <c r="C428" s="13">
        <v>0</v>
      </c>
      <c r="D428" s="13">
        <v>1938400</v>
      </c>
      <c r="E428" s="13">
        <v>1071507.64</v>
      </c>
      <c r="F428" s="16">
        <f t="shared" si="12"/>
        <v>55.27794263309945</v>
      </c>
      <c r="G428" s="16"/>
    </row>
    <row r="429" spans="1:7" ht="63">
      <c r="A429" s="11" t="s">
        <v>813</v>
      </c>
      <c r="B429" s="12" t="s">
        <v>814</v>
      </c>
      <c r="C429" s="13">
        <v>0</v>
      </c>
      <c r="D429" s="13">
        <v>1938400</v>
      </c>
      <c r="E429" s="13">
        <v>1071507.64</v>
      </c>
      <c r="F429" s="16">
        <f t="shared" si="12"/>
        <v>55.27794263309945</v>
      </c>
      <c r="G429" s="16"/>
    </row>
    <row r="430" spans="1:7" ht="47.25">
      <c r="A430" s="11" t="s">
        <v>815</v>
      </c>
      <c r="B430" s="12" t="s">
        <v>816</v>
      </c>
      <c r="C430" s="13">
        <v>0</v>
      </c>
      <c r="D430" s="13">
        <v>3447300</v>
      </c>
      <c r="E430" s="13">
        <v>13447300</v>
      </c>
      <c r="F430" s="16">
        <f t="shared" si="12"/>
        <v>390.0820932323848</v>
      </c>
      <c r="G430" s="16"/>
    </row>
    <row r="431" spans="1:7" ht="47.25">
      <c r="A431" s="11" t="s">
        <v>817</v>
      </c>
      <c r="B431" s="12" t="s">
        <v>818</v>
      </c>
      <c r="C431" s="13">
        <v>0</v>
      </c>
      <c r="D431" s="13">
        <v>3447300</v>
      </c>
      <c r="E431" s="13">
        <v>13447300</v>
      </c>
      <c r="F431" s="16">
        <f t="shared" si="12"/>
        <v>390.0820932323848</v>
      </c>
      <c r="G431" s="16"/>
    </row>
    <row r="432" spans="1:7" ht="15.75">
      <c r="A432" s="11" t="s">
        <v>819</v>
      </c>
      <c r="B432" s="12" t="s">
        <v>820</v>
      </c>
      <c r="C432" s="13">
        <v>4880299.2</v>
      </c>
      <c r="D432" s="13">
        <v>4700000</v>
      </c>
      <c r="E432" s="13">
        <v>4696953</v>
      </c>
      <c r="F432" s="16">
        <f t="shared" si="12"/>
        <v>99.93517021276595</v>
      </c>
      <c r="G432" s="16">
        <f t="shared" si="13"/>
        <v>96.24313607657497</v>
      </c>
    </row>
    <row r="433" spans="1:7" ht="31.5">
      <c r="A433" s="11" t="s">
        <v>821</v>
      </c>
      <c r="B433" s="12" t="s">
        <v>822</v>
      </c>
      <c r="C433" s="13">
        <v>4880299.2</v>
      </c>
      <c r="D433" s="13">
        <v>4700000</v>
      </c>
      <c r="E433" s="13">
        <v>4696953</v>
      </c>
      <c r="F433" s="16">
        <f t="shared" si="12"/>
        <v>99.93517021276595</v>
      </c>
      <c r="G433" s="16">
        <f t="shared" si="13"/>
        <v>96.24313607657497</v>
      </c>
    </row>
    <row r="434" spans="1:7" ht="47.25">
      <c r="A434" s="11" t="s">
        <v>823</v>
      </c>
      <c r="B434" s="12" t="s">
        <v>824</v>
      </c>
      <c r="C434" s="13">
        <v>452774874.92</v>
      </c>
      <c r="D434" s="13">
        <v>301682000</v>
      </c>
      <c r="E434" s="13">
        <v>183281155.7</v>
      </c>
      <c r="F434" s="16">
        <f t="shared" si="12"/>
        <v>60.7530962072646</v>
      </c>
      <c r="G434" s="16">
        <f t="shared" si="13"/>
        <v>40.47953317471152</v>
      </c>
    </row>
    <row r="435" spans="1:7" ht="63">
      <c r="A435" s="11" t="s">
        <v>825</v>
      </c>
      <c r="B435" s="12" t="s">
        <v>826</v>
      </c>
      <c r="C435" s="13">
        <v>452774874.92</v>
      </c>
      <c r="D435" s="13">
        <v>301682000</v>
      </c>
      <c r="E435" s="13">
        <v>183281155.7</v>
      </c>
      <c r="F435" s="16">
        <f t="shared" si="12"/>
        <v>60.7530962072646</v>
      </c>
      <c r="G435" s="16">
        <f t="shared" si="13"/>
        <v>40.47953317471152</v>
      </c>
    </row>
    <row r="436" spans="1:7" ht="78.75">
      <c r="A436" s="11" t="s">
        <v>827</v>
      </c>
      <c r="B436" s="12" t="s">
        <v>828</v>
      </c>
      <c r="C436" s="13">
        <v>37690785.72</v>
      </c>
      <c r="D436" s="13">
        <v>30715900</v>
      </c>
      <c r="E436" s="13">
        <v>3087219.33</v>
      </c>
      <c r="F436" s="16">
        <f t="shared" si="12"/>
        <v>10.050883516354721</v>
      </c>
      <c r="G436" s="16">
        <f t="shared" si="13"/>
        <v>8.190912635609552</v>
      </c>
    </row>
    <row r="437" spans="1:7" ht="78.75">
      <c r="A437" s="11" t="s">
        <v>829</v>
      </c>
      <c r="B437" s="12" t="s">
        <v>830</v>
      </c>
      <c r="C437" s="13">
        <v>37690785.72</v>
      </c>
      <c r="D437" s="13">
        <v>30715900</v>
      </c>
      <c r="E437" s="13">
        <v>3087219.33</v>
      </c>
      <c r="F437" s="16">
        <f t="shared" si="12"/>
        <v>10.050883516354721</v>
      </c>
      <c r="G437" s="16">
        <f t="shared" si="13"/>
        <v>8.190912635609552</v>
      </c>
    </row>
    <row r="438" spans="1:7" ht="94.5">
      <c r="A438" s="11" t="s">
        <v>831</v>
      </c>
      <c r="B438" s="12" t="s">
        <v>832</v>
      </c>
      <c r="C438" s="13">
        <v>0</v>
      </c>
      <c r="D438" s="13">
        <v>34354400</v>
      </c>
      <c r="E438" s="13">
        <v>34354400</v>
      </c>
      <c r="F438" s="16">
        <f t="shared" si="12"/>
        <v>100</v>
      </c>
      <c r="G438" s="16"/>
    </row>
    <row r="439" spans="1:7" ht="95.25" customHeight="1">
      <c r="A439" s="11" t="s">
        <v>833</v>
      </c>
      <c r="B439" s="12" t="s">
        <v>834</v>
      </c>
      <c r="C439" s="13">
        <v>0</v>
      </c>
      <c r="D439" s="13">
        <v>3495400</v>
      </c>
      <c r="E439" s="13">
        <v>3495400</v>
      </c>
      <c r="F439" s="16">
        <f t="shared" si="12"/>
        <v>100</v>
      </c>
      <c r="G439" s="16"/>
    </row>
    <row r="440" spans="1:7" ht="48" customHeight="1">
      <c r="A440" s="11" t="s">
        <v>835</v>
      </c>
      <c r="B440" s="12" t="s">
        <v>836</v>
      </c>
      <c r="C440" s="13">
        <v>257354100</v>
      </c>
      <c r="D440" s="13">
        <v>205282400</v>
      </c>
      <c r="E440" s="13">
        <v>275927500</v>
      </c>
      <c r="F440" s="16">
        <f t="shared" si="12"/>
        <v>134.41361753369992</v>
      </c>
      <c r="G440" s="16">
        <f t="shared" si="13"/>
        <v>107.21706007403806</v>
      </c>
    </row>
    <row r="441" spans="1:7" ht="31.5" customHeight="1">
      <c r="A441" s="11" t="s">
        <v>837</v>
      </c>
      <c r="B441" s="12" t="s">
        <v>838</v>
      </c>
      <c r="C441" s="13">
        <v>116417600</v>
      </c>
      <c r="D441" s="13">
        <v>127412300</v>
      </c>
      <c r="E441" s="13">
        <v>127412300</v>
      </c>
      <c r="F441" s="16">
        <f t="shared" si="12"/>
        <v>100</v>
      </c>
      <c r="G441" s="16">
        <f t="shared" si="13"/>
        <v>109.44419056912358</v>
      </c>
    </row>
    <row r="442" spans="1:7" ht="63">
      <c r="A442" s="11" t="s">
        <v>839</v>
      </c>
      <c r="B442" s="12" t="s">
        <v>840</v>
      </c>
      <c r="C442" s="13">
        <v>1532398272.74</v>
      </c>
      <c r="D442" s="13">
        <v>1537065100</v>
      </c>
      <c r="E442" s="13">
        <v>1373139378.76</v>
      </c>
      <c r="F442" s="16">
        <f t="shared" si="12"/>
        <v>89.33514779302452</v>
      </c>
      <c r="G442" s="16">
        <f t="shared" si="13"/>
        <v>89.60721264092541</v>
      </c>
    </row>
    <row r="443" spans="1:7" ht="48" customHeight="1">
      <c r="A443" s="11" t="s">
        <v>841</v>
      </c>
      <c r="B443" s="12" t="s">
        <v>842</v>
      </c>
      <c r="C443" s="13">
        <v>4664826082.26</v>
      </c>
      <c r="D443" s="13">
        <v>7171466700</v>
      </c>
      <c r="E443" s="13">
        <v>2459242000</v>
      </c>
      <c r="F443" s="16">
        <f t="shared" si="12"/>
        <v>34.29203680189995</v>
      </c>
      <c r="G443" s="16">
        <f t="shared" si="13"/>
        <v>52.71883574292987</v>
      </c>
    </row>
    <row r="444" spans="1:7" ht="63">
      <c r="A444" s="11" t="s">
        <v>1116</v>
      </c>
      <c r="B444" s="12" t="s">
        <v>1118</v>
      </c>
      <c r="C444" s="13">
        <v>101039942.52</v>
      </c>
      <c r="D444" s="13">
        <v>0</v>
      </c>
      <c r="E444" s="13">
        <v>0</v>
      </c>
      <c r="F444" s="16"/>
      <c r="G444" s="16">
        <f t="shared" si="13"/>
        <v>0</v>
      </c>
    </row>
    <row r="445" spans="1:7" ht="63" customHeight="1">
      <c r="A445" s="11" t="s">
        <v>1117</v>
      </c>
      <c r="B445" s="12" t="s">
        <v>1119</v>
      </c>
      <c r="C445" s="13">
        <v>101039942.52</v>
      </c>
      <c r="D445" s="13">
        <v>0</v>
      </c>
      <c r="E445" s="13">
        <v>0</v>
      </c>
      <c r="F445" s="16"/>
      <c r="G445" s="16">
        <f t="shared" si="13"/>
        <v>0</v>
      </c>
    </row>
    <row r="446" spans="1:7" ht="63">
      <c r="A446" s="11" t="s">
        <v>843</v>
      </c>
      <c r="B446" s="12" t="s">
        <v>844</v>
      </c>
      <c r="C446" s="13">
        <v>252824000</v>
      </c>
      <c r="D446" s="13">
        <v>251743700</v>
      </c>
      <c r="E446" s="13">
        <v>33297162.55</v>
      </c>
      <c r="F446" s="16">
        <f t="shared" si="12"/>
        <v>13.226612046299472</v>
      </c>
      <c r="G446" s="16">
        <f t="shared" si="13"/>
        <v>13.170095619877861</v>
      </c>
    </row>
    <row r="447" spans="1:7" ht="63">
      <c r="A447" s="11" t="s">
        <v>845</v>
      </c>
      <c r="B447" s="12" t="s">
        <v>846</v>
      </c>
      <c r="C447" s="13">
        <v>252824000</v>
      </c>
      <c r="D447" s="13">
        <v>251743700</v>
      </c>
      <c r="E447" s="13">
        <v>33297162.55</v>
      </c>
      <c r="F447" s="16">
        <f t="shared" si="12"/>
        <v>13.226612046299472</v>
      </c>
      <c r="G447" s="16">
        <f t="shared" si="13"/>
        <v>13.170095619877861</v>
      </c>
    </row>
    <row r="448" spans="1:7" ht="78.75">
      <c r="A448" s="11" t="s">
        <v>1120</v>
      </c>
      <c r="B448" s="12" t="s">
        <v>1122</v>
      </c>
      <c r="C448" s="13">
        <v>29885499.92</v>
      </c>
      <c r="D448" s="13">
        <v>0</v>
      </c>
      <c r="E448" s="13">
        <v>0</v>
      </c>
      <c r="F448" s="16"/>
      <c r="G448" s="16">
        <f t="shared" si="13"/>
        <v>0</v>
      </c>
    </row>
    <row r="449" spans="1:7" ht="94.5">
      <c r="A449" s="11" t="s">
        <v>1121</v>
      </c>
      <c r="B449" s="12" t="s">
        <v>1123</v>
      </c>
      <c r="C449" s="13">
        <v>29885499.92</v>
      </c>
      <c r="D449" s="13">
        <v>0</v>
      </c>
      <c r="E449" s="13">
        <v>0</v>
      </c>
      <c r="F449" s="16"/>
      <c r="G449" s="16">
        <f t="shared" si="13"/>
        <v>0</v>
      </c>
    </row>
    <row r="450" spans="1:7" ht="31.5">
      <c r="A450" s="11" t="s">
        <v>847</v>
      </c>
      <c r="B450" s="12" t="s">
        <v>848</v>
      </c>
      <c r="C450" s="13">
        <v>5614534</v>
      </c>
      <c r="D450" s="13">
        <v>5299400</v>
      </c>
      <c r="E450" s="13">
        <v>673307.39</v>
      </c>
      <c r="F450" s="16">
        <f t="shared" si="12"/>
        <v>12.705351360531381</v>
      </c>
      <c r="G450" s="16">
        <f t="shared" si="13"/>
        <v>11.992222150582755</v>
      </c>
    </row>
    <row r="451" spans="1:7" ht="47.25">
      <c r="A451" s="11" t="s">
        <v>849</v>
      </c>
      <c r="B451" s="12" t="s">
        <v>850</v>
      </c>
      <c r="C451" s="13">
        <v>5614534</v>
      </c>
      <c r="D451" s="13">
        <v>5299400</v>
      </c>
      <c r="E451" s="13">
        <v>673307.39</v>
      </c>
      <c r="F451" s="16">
        <f t="shared" si="12"/>
        <v>12.705351360531381</v>
      </c>
      <c r="G451" s="16">
        <f t="shared" si="13"/>
        <v>11.992222150582755</v>
      </c>
    </row>
    <row r="452" spans="1:7" ht="31.5">
      <c r="A452" s="11" t="s">
        <v>851</v>
      </c>
      <c r="B452" s="12" t="s">
        <v>852</v>
      </c>
      <c r="C452" s="13">
        <v>0</v>
      </c>
      <c r="D452" s="13">
        <v>20631000</v>
      </c>
      <c r="E452" s="13">
        <v>20586590.92</v>
      </c>
      <c r="F452" s="16">
        <f t="shared" si="12"/>
        <v>99.78474586786875</v>
      </c>
      <c r="G452" s="16"/>
    </row>
    <row r="453" spans="1:7" ht="47.25">
      <c r="A453" s="11" t="s">
        <v>853</v>
      </c>
      <c r="B453" s="12" t="s">
        <v>854</v>
      </c>
      <c r="C453" s="13">
        <v>0</v>
      </c>
      <c r="D453" s="13">
        <v>20631000</v>
      </c>
      <c r="E453" s="13">
        <v>20586590.92</v>
      </c>
      <c r="F453" s="16">
        <f t="shared" si="12"/>
        <v>99.78474586786875</v>
      </c>
      <c r="G453" s="16"/>
    </row>
    <row r="454" spans="1:7" ht="47.25">
      <c r="A454" s="11" t="s">
        <v>855</v>
      </c>
      <c r="B454" s="12" t="s">
        <v>856</v>
      </c>
      <c r="C454" s="13">
        <v>0</v>
      </c>
      <c r="D454" s="13">
        <v>105412000</v>
      </c>
      <c r="E454" s="13">
        <v>0</v>
      </c>
      <c r="F454" s="16">
        <f aca="true" t="shared" si="14" ref="F454:F517">E454/D454*100</f>
        <v>0</v>
      </c>
      <c r="G454" s="16"/>
    </row>
    <row r="455" spans="1:7" ht="94.5">
      <c r="A455" s="11" t="s">
        <v>857</v>
      </c>
      <c r="B455" s="12" t="s">
        <v>858</v>
      </c>
      <c r="C455" s="13">
        <v>0</v>
      </c>
      <c r="D455" s="13">
        <v>98076300</v>
      </c>
      <c r="E455" s="13">
        <v>98076300</v>
      </c>
      <c r="F455" s="16">
        <f t="shared" si="14"/>
        <v>100</v>
      </c>
      <c r="G455" s="16"/>
    </row>
    <row r="456" spans="1:7" ht="94.5">
      <c r="A456" s="11" t="s">
        <v>859</v>
      </c>
      <c r="B456" s="12" t="s">
        <v>860</v>
      </c>
      <c r="C456" s="13">
        <v>0</v>
      </c>
      <c r="D456" s="13">
        <v>98076300</v>
      </c>
      <c r="E456" s="13">
        <v>98076300</v>
      </c>
      <c r="F456" s="16">
        <f t="shared" si="14"/>
        <v>100</v>
      </c>
      <c r="G456" s="16"/>
    </row>
    <row r="457" spans="1:7" ht="31.5">
      <c r="A457" s="18" t="s">
        <v>861</v>
      </c>
      <c r="B457" s="15" t="s">
        <v>862</v>
      </c>
      <c r="C457" s="19">
        <v>3950750748.04</v>
      </c>
      <c r="D457" s="19">
        <v>6349399000</v>
      </c>
      <c r="E457" s="19">
        <v>3641637866.27</v>
      </c>
      <c r="F457" s="20">
        <f t="shared" si="14"/>
        <v>57.35405612830443</v>
      </c>
      <c r="G457" s="20">
        <f aca="true" t="shared" si="15" ref="G454:G517">E457/C457*100</f>
        <v>92.17584450440582</v>
      </c>
    </row>
    <row r="458" spans="1:7" ht="47.25">
      <c r="A458" s="11" t="s">
        <v>863</v>
      </c>
      <c r="B458" s="12" t="s">
        <v>864</v>
      </c>
      <c r="C458" s="13">
        <v>16888350</v>
      </c>
      <c r="D458" s="13">
        <v>24319600</v>
      </c>
      <c r="E458" s="13">
        <v>18239700</v>
      </c>
      <c r="F458" s="16">
        <f t="shared" si="14"/>
        <v>75</v>
      </c>
      <c r="G458" s="16">
        <f t="shared" si="15"/>
        <v>108.0016697901216</v>
      </c>
    </row>
    <row r="459" spans="1:7" ht="47.25">
      <c r="A459" s="11" t="s">
        <v>865</v>
      </c>
      <c r="B459" s="12" t="s">
        <v>866</v>
      </c>
      <c r="C459" s="13">
        <v>16888350</v>
      </c>
      <c r="D459" s="13">
        <v>24319600</v>
      </c>
      <c r="E459" s="13">
        <v>18239700</v>
      </c>
      <c r="F459" s="16">
        <f t="shared" si="14"/>
        <v>75</v>
      </c>
      <c r="G459" s="16">
        <f t="shared" si="15"/>
        <v>108.0016697901216</v>
      </c>
    </row>
    <row r="460" spans="1:7" ht="63">
      <c r="A460" s="11" t="s">
        <v>867</v>
      </c>
      <c r="B460" s="12" t="s">
        <v>868</v>
      </c>
      <c r="C460" s="13">
        <v>0</v>
      </c>
      <c r="D460" s="13">
        <v>3095800</v>
      </c>
      <c r="E460" s="13">
        <v>3095800</v>
      </c>
      <c r="F460" s="16">
        <f t="shared" si="14"/>
        <v>100</v>
      </c>
      <c r="G460" s="16"/>
    </row>
    <row r="461" spans="1:7" ht="63.75" customHeight="1">
      <c r="A461" s="11" t="s">
        <v>869</v>
      </c>
      <c r="B461" s="12" t="s">
        <v>870</v>
      </c>
      <c r="C461" s="13">
        <v>0</v>
      </c>
      <c r="D461" s="13">
        <v>3095800</v>
      </c>
      <c r="E461" s="13">
        <v>3095800</v>
      </c>
      <c r="F461" s="16">
        <f t="shared" si="14"/>
        <v>100</v>
      </c>
      <c r="G461" s="16"/>
    </row>
    <row r="462" spans="1:7" ht="31.5">
      <c r="A462" s="11" t="s">
        <v>871</v>
      </c>
      <c r="B462" s="12" t="s">
        <v>872</v>
      </c>
      <c r="C462" s="13">
        <v>0</v>
      </c>
      <c r="D462" s="13">
        <v>7828800</v>
      </c>
      <c r="E462" s="13">
        <v>433872.94</v>
      </c>
      <c r="F462" s="16">
        <f t="shared" si="14"/>
        <v>5.542010780707133</v>
      </c>
      <c r="G462" s="16"/>
    </row>
    <row r="463" spans="1:7" ht="47.25">
      <c r="A463" s="11" t="s">
        <v>873</v>
      </c>
      <c r="B463" s="12" t="s">
        <v>874</v>
      </c>
      <c r="C463" s="13">
        <v>0</v>
      </c>
      <c r="D463" s="13">
        <v>7828800</v>
      </c>
      <c r="E463" s="13">
        <v>433872.94</v>
      </c>
      <c r="F463" s="16">
        <f t="shared" si="14"/>
        <v>5.542010780707133</v>
      </c>
      <c r="G463" s="16"/>
    </row>
    <row r="464" spans="1:7" ht="31.5">
      <c r="A464" s="11" t="s">
        <v>875</v>
      </c>
      <c r="B464" s="12" t="s">
        <v>876</v>
      </c>
      <c r="C464" s="13">
        <v>148492982.24</v>
      </c>
      <c r="D464" s="13">
        <v>311241100</v>
      </c>
      <c r="E464" s="13">
        <v>178415722.19</v>
      </c>
      <c r="F464" s="16">
        <f t="shared" si="14"/>
        <v>57.32395952526835</v>
      </c>
      <c r="G464" s="16">
        <f t="shared" si="15"/>
        <v>120.15094551851462</v>
      </c>
    </row>
    <row r="465" spans="1:7" ht="47.25">
      <c r="A465" s="11" t="s">
        <v>877</v>
      </c>
      <c r="B465" s="12" t="s">
        <v>878</v>
      </c>
      <c r="C465" s="13">
        <v>148492982.24</v>
      </c>
      <c r="D465" s="13">
        <v>311241100</v>
      </c>
      <c r="E465" s="13">
        <v>178415722.19</v>
      </c>
      <c r="F465" s="16">
        <f t="shared" si="14"/>
        <v>57.32395952526835</v>
      </c>
      <c r="G465" s="16">
        <f t="shared" si="15"/>
        <v>120.15094551851462</v>
      </c>
    </row>
    <row r="466" spans="1:7" ht="63">
      <c r="A466" s="11" t="s">
        <v>879</v>
      </c>
      <c r="B466" s="12" t="s">
        <v>880</v>
      </c>
      <c r="C466" s="13">
        <v>223052317.04</v>
      </c>
      <c r="D466" s="13">
        <v>323015300</v>
      </c>
      <c r="E466" s="13">
        <v>252494284.01</v>
      </c>
      <c r="F466" s="16">
        <f t="shared" si="14"/>
        <v>78.16790226654898</v>
      </c>
      <c r="G466" s="16">
        <f t="shared" si="15"/>
        <v>113.1995790766523</v>
      </c>
    </row>
    <row r="467" spans="1:7" ht="110.25">
      <c r="A467" s="11" t="s">
        <v>1164</v>
      </c>
      <c r="B467" s="12" t="s">
        <v>881</v>
      </c>
      <c r="C467" s="13">
        <v>59319684</v>
      </c>
      <c r="D467" s="13">
        <v>59515300</v>
      </c>
      <c r="E467" s="13">
        <v>38319120</v>
      </c>
      <c r="F467" s="16">
        <f t="shared" si="14"/>
        <v>64.385326126223</v>
      </c>
      <c r="G467" s="16">
        <f t="shared" si="15"/>
        <v>64.5976468789011</v>
      </c>
    </row>
    <row r="468" spans="1:7" ht="109.5" customHeight="1">
      <c r="A468" s="11" t="s">
        <v>882</v>
      </c>
      <c r="B468" s="12" t="s">
        <v>883</v>
      </c>
      <c r="C468" s="13">
        <v>59319684</v>
      </c>
      <c r="D468" s="13">
        <v>59515300</v>
      </c>
      <c r="E468" s="13">
        <v>38319120</v>
      </c>
      <c r="F468" s="16">
        <f t="shared" si="14"/>
        <v>64.385326126223</v>
      </c>
      <c r="G468" s="16">
        <f t="shared" si="15"/>
        <v>64.5976468789011</v>
      </c>
    </row>
    <row r="469" spans="1:7" ht="63">
      <c r="A469" s="11" t="s">
        <v>884</v>
      </c>
      <c r="B469" s="12" t="s">
        <v>885</v>
      </c>
      <c r="C469" s="13">
        <v>1549314</v>
      </c>
      <c r="D469" s="13">
        <v>5180100</v>
      </c>
      <c r="E469" s="13">
        <v>2189664</v>
      </c>
      <c r="F469" s="16">
        <f t="shared" si="14"/>
        <v>42.27068975502403</v>
      </c>
      <c r="G469" s="16">
        <f t="shared" si="15"/>
        <v>141.33119561302615</v>
      </c>
    </row>
    <row r="470" spans="1:7" ht="64.5" customHeight="1">
      <c r="A470" s="11" t="s">
        <v>886</v>
      </c>
      <c r="B470" s="12" t="s">
        <v>887</v>
      </c>
      <c r="C470" s="13">
        <v>1549314</v>
      </c>
      <c r="D470" s="13">
        <v>5180100</v>
      </c>
      <c r="E470" s="13">
        <v>2189664</v>
      </c>
      <c r="F470" s="16">
        <f t="shared" si="14"/>
        <v>42.27068975502403</v>
      </c>
      <c r="G470" s="16">
        <f t="shared" si="15"/>
        <v>141.33119561302615</v>
      </c>
    </row>
    <row r="471" spans="1:7" ht="63">
      <c r="A471" s="11" t="s">
        <v>888</v>
      </c>
      <c r="B471" s="12" t="s">
        <v>889</v>
      </c>
      <c r="C471" s="13">
        <v>2072484197.39</v>
      </c>
      <c r="D471" s="13">
        <v>3232168800</v>
      </c>
      <c r="E471" s="13">
        <v>1646017859.5</v>
      </c>
      <c r="F471" s="16">
        <f t="shared" si="14"/>
        <v>50.92611065053285</v>
      </c>
      <c r="G471" s="16">
        <f t="shared" si="15"/>
        <v>79.42245646904937</v>
      </c>
    </row>
    <row r="472" spans="1:7" ht="63" customHeight="1">
      <c r="A472" s="11" t="s">
        <v>890</v>
      </c>
      <c r="B472" s="12" t="s">
        <v>891</v>
      </c>
      <c r="C472" s="13">
        <v>2072484197.39</v>
      </c>
      <c r="D472" s="13">
        <v>3232168800</v>
      </c>
      <c r="E472" s="13">
        <v>1646017859.5</v>
      </c>
      <c r="F472" s="16">
        <f t="shared" si="14"/>
        <v>50.92611065053285</v>
      </c>
      <c r="G472" s="16">
        <f t="shared" si="15"/>
        <v>79.42245646904937</v>
      </c>
    </row>
    <row r="473" spans="1:7" ht="78.75">
      <c r="A473" s="11" t="s">
        <v>892</v>
      </c>
      <c r="B473" s="12" t="s">
        <v>893</v>
      </c>
      <c r="C473" s="13">
        <v>0</v>
      </c>
      <c r="D473" s="13">
        <v>2768700</v>
      </c>
      <c r="E473" s="13">
        <v>3831912</v>
      </c>
      <c r="F473" s="16">
        <f t="shared" si="14"/>
        <v>138.4011268826525</v>
      </c>
      <c r="G473" s="16"/>
    </row>
    <row r="474" spans="1:7" ht="78.75" customHeight="1">
      <c r="A474" s="11" t="s">
        <v>894</v>
      </c>
      <c r="B474" s="12" t="s">
        <v>895</v>
      </c>
      <c r="C474" s="13">
        <v>0</v>
      </c>
      <c r="D474" s="13">
        <v>2768700</v>
      </c>
      <c r="E474" s="13">
        <v>3831912</v>
      </c>
      <c r="F474" s="16">
        <f t="shared" si="14"/>
        <v>138.4011268826525</v>
      </c>
      <c r="G474" s="16"/>
    </row>
    <row r="475" spans="1:7" ht="78.75">
      <c r="A475" s="11" t="s">
        <v>896</v>
      </c>
      <c r="B475" s="12" t="s">
        <v>897</v>
      </c>
      <c r="C475" s="13">
        <v>24117573.31</v>
      </c>
      <c r="D475" s="13">
        <v>41175200</v>
      </c>
      <c r="E475" s="13">
        <v>22145051.35</v>
      </c>
      <c r="F475" s="16">
        <f t="shared" si="14"/>
        <v>53.78249856709865</v>
      </c>
      <c r="G475" s="16">
        <f t="shared" si="15"/>
        <v>91.8212254000608</v>
      </c>
    </row>
    <row r="476" spans="1:7" ht="63">
      <c r="A476" s="11" t="s">
        <v>898</v>
      </c>
      <c r="B476" s="12" t="s">
        <v>899</v>
      </c>
      <c r="C476" s="13">
        <v>56589603.79</v>
      </c>
      <c r="D476" s="13">
        <v>80754700</v>
      </c>
      <c r="E476" s="13">
        <v>59275860.57</v>
      </c>
      <c r="F476" s="16">
        <f t="shared" si="14"/>
        <v>73.40236614091812</v>
      </c>
      <c r="G476" s="16">
        <f t="shared" si="15"/>
        <v>104.74690861941447</v>
      </c>
    </row>
    <row r="477" spans="1:7" ht="78.75">
      <c r="A477" s="11" t="s">
        <v>900</v>
      </c>
      <c r="B477" s="12" t="s">
        <v>901</v>
      </c>
      <c r="C477" s="13">
        <v>56589603.79</v>
      </c>
      <c r="D477" s="13">
        <v>80754700</v>
      </c>
      <c r="E477" s="13">
        <v>59275860.57</v>
      </c>
      <c r="F477" s="16">
        <f t="shared" si="14"/>
        <v>73.40236614091812</v>
      </c>
      <c r="G477" s="16">
        <f t="shared" si="15"/>
        <v>104.74690861941447</v>
      </c>
    </row>
    <row r="478" spans="1:7" ht="63">
      <c r="A478" s="11" t="s">
        <v>902</v>
      </c>
      <c r="B478" s="12" t="s">
        <v>903</v>
      </c>
      <c r="C478" s="13">
        <v>33068.79</v>
      </c>
      <c r="D478" s="13">
        <v>102500</v>
      </c>
      <c r="E478" s="13">
        <v>34588.62</v>
      </c>
      <c r="F478" s="16">
        <f t="shared" si="14"/>
        <v>33.74499512195122</v>
      </c>
      <c r="G478" s="16">
        <f t="shared" si="15"/>
        <v>104.59596495668575</v>
      </c>
    </row>
    <row r="479" spans="1:7" ht="63">
      <c r="A479" s="11" t="s">
        <v>904</v>
      </c>
      <c r="B479" s="12" t="s">
        <v>905</v>
      </c>
      <c r="C479" s="13">
        <v>33068.79</v>
      </c>
      <c r="D479" s="13">
        <v>102500</v>
      </c>
      <c r="E479" s="13">
        <v>34588.62</v>
      </c>
      <c r="F479" s="16">
        <f t="shared" si="14"/>
        <v>33.74499512195122</v>
      </c>
      <c r="G479" s="16">
        <f t="shared" si="15"/>
        <v>104.59596495668575</v>
      </c>
    </row>
    <row r="480" spans="1:7" ht="31.5">
      <c r="A480" s="11" t="s">
        <v>906</v>
      </c>
      <c r="B480" s="12" t="s">
        <v>907</v>
      </c>
      <c r="C480" s="13">
        <v>539333437.44</v>
      </c>
      <c r="D480" s="13">
        <v>917483600</v>
      </c>
      <c r="E480" s="13">
        <v>510159417.9</v>
      </c>
      <c r="F480" s="16">
        <f t="shared" si="14"/>
        <v>55.60420021676682</v>
      </c>
      <c r="G480" s="16">
        <f t="shared" si="15"/>
        <v>94.59072671657862</v>
      </c>
    </row>
    <row r="481" spans="1:7" ht="47.25">
      <c r="A481" s="11" t="s">
        <v>908</v>
      </c>
      <c r="B481" s="12" t="s">
        <v>909</v>
      </c>
      <c r="C481" s="13">
        <v>539333437.44</v>
      </c>
      <c r="D481" s="13">
        <v>917483600</v>
      </c>
      <c r="E481" s="13">
        <v>510159417.9</v>
      </c>
      <c r="F481" s="16">
        <f t="shared" si="14"/>
        <v>55.60420021676682</v>
      </c>
      <c r="G481" s="16">
        <f t="shared" si="15"/>
        <v>94.59072671657862</v>
      </c>
    </row>
    <row r="482" spans="1:7" ht="47.25">
      <c r="A482" s="11" t="s">
        <v>910</v>
      </c>
      <c r="B482" s="12" t="s">
        <v>911</v>
      </c>
      <c r="C482" s="13">
        <v>5489414.51</v>
      </c>
      <c r="D482" s="13">
        <v>10368900</v>
      </c>
      <c r="E482" s="13">
        <v>4537250</v>
      </c>
      <c r="F482" s="16">
        <f t="shared" si="14"/>
        <v>43.75825786727618</v>
      </c>
      <c r="G482" s="16">
        <f t="shared" si="15"/>
        <v>82.65453431754055</v>
      </c>
    </row>
    <row r="483" spans="1:7" ht="63">
      <c r="A483" s="11" t="s">
        <v>912</v>
      </c>
      <c r="B483" s="12" t="s">
        <v>913</v>
      </c>
      <c r="C483" s="13">
        <v>5489414.51</v>
      </c>
      <c r="D483" s="13">
        <v>10368900</v>
      </c>
      <c r="E483" s="13">
        <v>4537250</v>
      </c>
      <c r="F483" s="16">
        <f t="shared" si="14"/>
        <v>43.75825786727618</v>
      </c>
      <c r="G483" s="16">
        <f t="shared" si="15"/>
        <v>82.65453431754055</v>
      </c>
    </row>
    <row r="484" spans="1:7" ht="78.75">
      <c r="A484" s="11" t="s">
        <v>914</v>
      </c>
      <c r="B484" s="12" t="s">
        <v>915</v>
      </c>
      <c r="C484" s="13">
        <v>5694111.29</v>
      </c>
      <c r="D484" s="13">
        <v>10356900</v>
      </c>
      <c r="E484" s="13">
        <v>4069337.48</v>
      </c>
      <c r="F484" s="16">
        <f t="shared" si="14"/>
        <v>39.29107628730605</v>
      </c>
      <c r="G484" s="16">
        <f t="shared" si="15"/>
        <v>71.46571734814125</v>
      </c>
    </row>
    <row r="485" spans="1:7" ht="79.5" customHeight="1">
      <c r="A485" s="11" t="s">
        <v>916</v>
      </c>
      <c r="B485" s="12" t="s">
        <v>917</v>
      </c>
      <c r="C485" s="13">
        <v>5694111.29</v>
      </c>
      <c r="D485" s="13">
        <v>10356900</v>
      </c>
      <c r="E485" s="13">
        <v>4069337.48</v>
      </c>
      <c r="F485" s="16">
        <f t="shared" si="14"/>
        <v>39.29107628730605</v>
      </c>
      <c r="G485" s="16">
        <f t="shared" si="15"/>
        <v>71.46571734814125</v>
      </c>
    </row>
    <row r="486" spans="1:7" ht="63">
      <c r="A486" s="11" t="s">
        <v>918</v>
      </c>
      <c r="B486" s="12" t="s">
        <v>919</v>
      </c>
      <c r="C486" s="13">
        <v>66941.38</v>
      </c>
      <c r="D486" s="13">
        <v>215500</v>
      </c>
      <c r="E486" s="13">
        <v>48095.31</v>
      </c>
      <c r="F486" s="16">
        <f t="shared" si="14"/>
        <v>22.31800928074246</v>
      </c>
      <c r="G486" s="16">
        <f t="shared" si="15"/>
        <v>71.84690545668462</v>
      </c>
    </row>
    <row r="487" spans="1:7" ht="63">
      <c r="A487" s="11" t="s">
        <v>920</v>
      </c>
      <c r="B487" s="12" t="s">
        <v>921</v>
      </c>
      <c r="C487" s="13">
        <v>66941.38</v>
      </c>
      <c r="D487" s="13">
        <v>215500</v>
      </c>
      <c r="E487" s="13">
        <v>48095.31</v>
      </c>
      <c r="F487" s="16">
        <f t="shared" si="14"/>
        <v>22.31800928074246</v>
      </c>
      <c r="G487" s="16">
        <f t="shared" si="15"/>
        <v>71.84690545668462</v>
      </c>
    </row>
    <row r="488" spans="1:7" ht="47.25">
      <c r="A488" s="11" t="s">
        <v>922</v>
      </c>
      <c r="B488" s="12" t="s">
        <v>923</v>
      </c>
      <c r="C488" s="13">
        <v>240997855.53</v>
      </c>
      <c r="D488" s="13">
        <v>349989400</v>
      </c>
      <c r="E488" s="13">
        <v>192781258.96</v>
      </c>
      <c r="F488" s="16">
        <f t="shared" si="14"/>
        <v>55.08202790141644</v>
      </c>
      <c r="G488" s="16">
        <f t="shared" si="15"/>
        <v>79.9929354292541</v>
      </c>
    </row>
    <row r="489" spans="1:7" ht="48" customHeight="1">
      <c r="A489" s="11" t="s">
        <v>924</v>
      </c>
      <c r="B489" s="12" t="s">
        <v>925</v>
      </c>
      <c r="C489" s="13">
        <v>240997855.53</v>
      </c>
      <c r="D489" s="13">
        <v>349989400</v>
      </c>
      <c r="E489" s="13">
        <v>192781258.96</v>
      </c>
      <c r="F489" s="16">
        <f t="shared" si="14"/>
        <v>55.08202790141644</v>
      </c>
      <c r="G489" s="16">
        <f t="shared" si="15"/>
        <v>79.9929354292541</v>
      </c>
    </row>
    <row r="490" spans="1:7" ht="95.25" customHeight="1">
      <c r="A490" s="11" t="s">
        <v>926</v>
      </c>
      <c r="B490" s="12" t="s">
        <v>927</v>
      </c>
      <c r="C490" s="13">
        <v>353034494.99</v>
      </c>
      <c r="D490" s="13">
        <v>496366400</v>
      </c>
      <c r="E490" s="13">
        <v>332262016.38</v>
      </c>
      <c r="F490" s="16">
        <f t="shared" si="14"/>
        <v>66.9388613693433</v>
      </c>
      <c r="G490" s="16">
        <f t="shared" si="15"/>
        <v>94.11602013265349</v>
      </c>
    </row>
    <row r="491" spans="1:7" ht="110.25">
      <c r="A491" s="11" t="s">
        <v>928</v>
      </c>
      <c r="B491" s="12" t="s">
        <v>929</v>
      </c>
      <c r="C491" s="13">
        <v>353034494.99</v>
      </c>
      <c r="D491" s="13">
        <v>496366400</v>
      </c>
      <c r="E491" s="13">
        <v>332262016.38</v>
      </c>
      <c r="F491" s="16">
        <f t="shared" si="14"/>
        <v>66.9388613693433</v>
      </c>
      <c r="G491" s="16">
        <f t="shared" si="15"/>
        <v>94.11602013265349</v>
      </c>
    </row>
    <row r="492" spans="1:7" ht="110.25">
      <c r="A492" s="11" t="s">
        <v>930</v>
      </c>
      <c r="B492" s="12" t="s">
        <v>931</v>
      </c>
      <c r="C492" s="13">
        <v>142966010.52</v>
      </c>
      <c r="D492" s="13">
        <v>218079100</v>
      </c>
      <c r="E492" s="13">
        <v>221928679.48</v>
      </c>
      <c r="F492" s="16">
        <f t="shared" si="14"/>
        <v>101.76522164664105</v>
      </c>
      <c r="G492" s="16">
        <f t="shared" si="15"/>
        <v>155.23177759020814</v>
      </c>
    </row>
    <row r="493" spans="1:7" ht="110.25">
      <c r="A493" s="11" t="s">
        <v>932</v>
      </c>
      <c r="B493" s="12" t="s">
        <v>933</v>
      </c>
      <c r="C493" s="13">
        <v>142966010.52</v>
      </c>
      <c r="D493" s="13">
        <v>218079100</v>
      </c>
      <c r="E493" s="13">
        <v>221928679.48</v>
      </c>
      <c r="F493" s="16">
        <f t="shared" si="14"/>
        <v>101.76522164664105</v>
      </c>
      <c r="G493" s="16">
        <f t="shared" si="15"/>
        <v>155.23177759020814</v>
      </c>
    </row>
    <row r="494" spans="1:7" ht="47.25">
      <c r="A494" s="11" t="s">
        <v>1124</v>
      </c>
      <c r="B494" s="12" t="s">
        <v>1126</v>
      </c>
      <c r="C494" s="13">
        <v>2851491</v>
      </c>
      <c r="D494" s="13">
        <v>0</v>
      </c>
      <c r="E494" s="13">
        <v>0</v>
      </c>
      <c r="F494" s="16"/>
      <c r="G494" s="16">
        <f t="shared" si="15"/>
        <v>0</v>
      </c>
    </row>
    <row r="495" spans="1:7" ht="47.25">
      <c r="A495" s="11" t="s">
        <v>1125</v>
      </c>
      <c r="B495" s="12" t="s">
        <v>1127</v>
      </c>
      <c r="C495" s="13">
        <v>2851491</v>
      </c>
      <c r="D495" s="13">
        <v>0</v>
      </c>
      <c r="E495" s="13">
        <v>0</v>
      </c>
      <c r="F495" s="16"/>
      <c r="G495" s="16">
        <f t="shared" si="15"/>
        <v>0</v>
      </c>
    </row>
    <row r="496" spans="1:7" ht="63">
      <c r="A496" s="11" t="s">
        <v>934</v>
      </c>
      <c r="B496" s="12" t="s">
        <v>935</v>
      </c>
      <c r="C496" s="13">
        <v>0</v>
      </c>
      <c r="D496" s="13">
        <v>125998600</v>
      </c>
      <c r="E496" s="13">
        <v>81437373.84</v>
      </c>
      <c r="F496" s="16">
        <f t="shared" si="14"/>
        <v>64.63355453155829</v>
      </c>
      <c r="G496" s="16"/>
    </row>
    <row r="497" spans="1:7" ht="63">
      <c r="A497" s="11" t="s">
        <v>936</v>
      </c>
      <c r="B497" s="12" t="s">
        <v>937</v>
      </c>
      <c r="C497" s="13">
        <v>0</v>
      </c>
      <c r="D497" s="13">
        <v>125998600</v>
      </c>
      <c r="E497" s="13">
        <v>81437373.84</v>
      </c>
      <c r="F497" s="16">
        <f t="shared" si="14"/>
        <v>64.63355453155829</v>
      </c>
      <c r="G497" s="16"/>
    </row>
    <row r="498" spans="1:7" ht="31.5">
      <c r="A498" s="11" t="s">
        <v>938</v>
      </c>
      <c r="B498" s="12" t="s">
        <v>939</v>
      </c>
      <c r="C498" s="13">
        <v>57789900.82</v>
      </c>
      <c r="D498" s="13">
        <v>129374700</v>
      </c>
      <c r="E498" s="13">
        <v>69921001.74</v>
      </c>
      <c r="F498" s="16">
        <f t="shared" si="14"/>
        <v>54.045344058768826</v>
      </c>
      <c r="G498" s="16">
        <f t="shared" si="15"/>
        <v>120.99173168298923</v>
      </c>
    </row>
    <row r="499" spans="1:7" ht="15.75">
      <c r="A499" s="18" t="s">
        <v>940</v>
      </c>
      <c r="B499" s="15" t="s">
        <v>941</v>
      </c>
      <c r="C499" s="19">
        <v>314292419.24</v>
      </c>
      <c r="D499" s="19">
        <v>368545188</v>
      </c>
      <c r="E499" s="19">
        <v>262762203.15</v>
      </c>
      <c r="F499" s="20">
        <f t="shared" si="14"/>
        <v>71.29714664731968</v>
      </c>
      <c r="G499" s="20">
        <f t="shared" si="15"/>
        <v>83.60437193661662</v>
      </c>
    </row>
    <row r="500" spans="1:7" ht="47.25">
      <c r="A500" s="11" t="s">
        <v>942</v>
      </c>
      <c r="B500" s="12" t="s">
        <v>943</v>
      </c>
      <c r="C500" s="13">
        <v>8700000</v>
      </c>
      <c r="D500" s="13">
        <v>0</v>
      </c>
      <c r="E500" s="13">
        <v>500000</v>
      </c>
      <c r="F500" s="16"/>
      <c r="G500" s="16">
        <f t="shared" si="15"/>
        <v>5.747126436781609</v>
      </c>
    </row>
    <row r="501" spans="1:7" ht="47.25">
      <c r="A501" s="11" t="s">
        <v>944</v>
      </c>
      <c r="B501" s="12" t="s">
        <v>945</v>
      </c>
      <c r="C501" s="13">
        <v>3862735.58</v>
      </c>
      <c r="D501" s="13">
        <v>8501904</v>
      </c>
      <c r="E501" s="13">
        <v>5736671.85</v>
      </c>
      <c r="F501" s="16">
        <f t="shared" si="14"/>
        <v>67.47514262687511</v>
      </c>
      <c r="G501" s="16">
        <f t="shared" si="15"/>
        <v>148.51319048869505</v>
      </c>
    </row>
    <row r="502" spans="1:7" ht="63">
      <c r="A502" s="11" t="s">
        <v>946</v>
      </c>
      <c r="B502" s="12" t="s">
        <v>947</v>
      </c>
      <c r="C502" s="13">
        <v>3862735.58</v>
      </c>
      <c r="D502" s="13">
        <v>8501904</v>
      </c>
      <c r="E502" s="13">
        <v>5736671.85</v>
      </c>
      <c r="F502" s="16">
        <f t="shared" si="14"/>
        <v>67.47514262687511</v>
      </c>
      <c r="G502" s="16">
        <f t="shared" si="15"/>
        <v>148.51319048869505</v>
      </c>
    </row>
    <row r="503" spans="1:7" ht="47.25">
      <c r="A503" s="11" t="s">
        <v>948</v>
      </c>
      <c r="B503" s="12" t="s">
        <v>949</v>
      </c>
      <c r="C503" s="13">
        <v>1986649.52</v>
      </c>
      <c r="D503" s="13">
        <v>4484184</v>
      </c>
      <c r="E503" s="13">
        <v>2889331.3</v>
      </c>
      <c r="F503" s="16">
        <f t="shared" si="14"/>
        <v>64.4338256414099</v>
      </c>
      <c r="G503" s="16">
        <f t="shared" si="15"/>
        <v>145.43739451335128</v>
      </c>
    </row>
    <row r="504" spans="1:7" ht="63">
      <c r="A504" s="11" t="s">
        <v>950</v>
      </c>
      <c r="B504" s="12" t="s">
        <v>951</v>
      </c>
      <c r="C504" s="13">
        <v>1986649.52</v>
      </c>
      <c r="D504" s="13">
        <v>4484184</v>
      </c>
      <c r="E504" s="13">
        <v>2889331.3</v>
      </c>
      <c r="F504" s="16">
        <f t="shared" si="14"/>
        <v>64.4338256414099</v>
      </c>
      <c r="G504" s="16">
        <f t="shared" si="15"/>
        <v>145.43739451335128</v>
      </c>
    </row>
    <row r="505" spans="1:7" ht="94.5">
      <c r="A505" s="11" t="s">
        <v>952</v>
      </c>
      <c r="B505" s="12" t="s">
        <v>953</v>
      </c>
      <c r="C505" s="13">
        <v>0</v>
      </c>
      <c r="D505" s="13">
        <v>206742500</v>
      </c>
      <c r="E505" s="13">
        <v>0</v>
      </c>
      <c r="F505" s="16">
        <f t="shared" si="14"/>
        <v>0</v>
      </c>
      <c r="G505" s="16"/>
    </row>
    <row r="506" spans="1:7" ht="110.25">
      <c r="A506" s="11" t="s">
        <v>954</v>
      </c>
      <c r="B506" s="12" t="s">
        <v>955</v>
      </c>
      <c r="C506" s="13">
        <v>0</v>
      </c>
      <c r="D506" s="13">
        <v>206742500</v>
      </c>
      <c r="E506" s="13">
        <v>0</v>
      </c>
      <c r="F506" s="16">
        <f t="shared" si="14"/>
        <v>0</v>
      </c>
      <c r="G506" s="16"/>
    </row>
    <row r="507" spans="1:7" ht="47.25">
      <c r="A507" s="11" t="s">
        <v>956</v>
      </c>
      <c r="B507" s="12" t="s">
        <v>957</v>
      </c>
      <c r="C507" s="13">
        <v>80016615.35</v>
      </c>
      <c r="D507" s="13">
        <v>84191400</v>
      </c>
      <c r="E507" s="13">
        <v>109594300</v>
      </c>
      <c r="F507" s="16">
        <f t="shared" si="14"/>
        <v>130.17279674646105</v>
      </c>
      <c r="G507" s="16">
        <f t="shared" si="15"/>
        <v>136.96442860101556</v>
      </c>
    </row>
    <row r="508" spans="1:7" ht="47.25" customHeight="1">
      <c r="A508" s="11" t="s">
        <v>958</v>
      </c>
      <c r="B508" s="12" t="s">
        <v>959</v>
      </c>
      <c r="C508" s="13">
        <v>80016615.35</v>
      </c>
      <c r="D508" s="13">
        <v>84191400</v>
      </c>
      <c r="E508" s="13">
        <v>109594300</v>
      </c>
      <c r="F508" s="16">
        <f t="shared" si="14"/>
        <v>130.17279674646105</v>
      </c>
      <c r="G508" s="16">
        <f t="shared" si="15"/>
        <v>136.96442860101556</v>
      </c>
    </row>
    <row r="509" spans="1:7" ht="31.5">
      <c r="A509" s="11" t="s">
        <v>1128</v>
      </c>
      <c r="B509" s="12" t="s">
        <v>1130</v>
      </c>
      <c r="C509" s="13">
        <v>219726418.79</v>
      </c>
      <c r="D509" s="13">
        <v>0</v>
      </c>
      <c r="E509" s="13">
        <v>0</v>
      </c>
      <c r="F509" s="16"/>
      <c r="G509" s="16">
        <f t="shared" si="15"/>
        <v>0</v>
      </c>
    </row>
    <row r="510" spans="1:7" ht="47.25">
      <c r="A510" s="11" t="s">
        <v>1129</v>
      </c>
      <c r="B510" s="12" t="s">
        <v>1131</v>
      </c>
      <c r="C510" s="13">
        <v>219726418.79</v>
      </c>
      <c r="D510" s="13">
        <v>0</v>
      </c>
      <c r="E510" s="13">
        <v>0</v>
      </c>
      <c r="F510" s="16"/>
      <c r="G510" s="16">
        <f t="shared" si="15"/>
        <v>0</v>
      </c>
    </row>
    <row r="511" spans="1:7" ht="47.25">
      <c r="A511" s="11" t="s">
        <v>960</v>
      </c>
      <c r="B511" s="12" t="s">
        <v>961</v>
      </c>
      <c r="C511" s="13">
        <v>0</v>
      </c>
      <c r="D511" s="13">
        <v>17155200</v>
      </c>
      <c r="E511" s="13">
        <v>17155200</v>
      </c>
      <c r="F511" s="16">
        <f t="shared" si="14"/>
        <v>100</v>
      </c>
      <c r="G511" s="16"/>
    </row>
    <row r="512" spans="1:7" ht="47.25">
      <c r="A512" s="11" t="s">
        <v>962</v>
      </c>
      <c r="B512" s="12" t="s">
        <v>963</v>
      </c>
      <c r="C512" s="13">
        <v>0</v>
      </c>
      <c r="D512" s="13">
        <v>17155200</v>
      </c>
      <c r="E512" s="13">
        <v>17155200</v>
      </c>
      <c r="F512" s="16">
        <f t="shared" si="14"/>
        <v>100</v>
      </c>
      <c r="G512" s="16"/>
    </row>
    <row r="513" spans="1:7" ht="47.25">
      <c r="A513" s="11" t="s">
        <v>964</v>
      </c>
      <c r="B513" s="12" t="s">
        <v>965</v>
      </c>
      <c r="C513" s="13">
        <v>0</v>
      </c>
      <c r="D513" s="13">
        <v>47470000</v>
      </c>
      <c r="E513" s="13">
        <v>126886700</v>
      </c>
      <c r="F513" s="16">
        <f t="shared" si="14"/>
        <v>267.29871497788076</v>
      </c>
      <c r="G513" s="16"/>
    </row>
    <row r="514" spans="1:7" ht="47.25">
      <c r="A514" s="11" t="s">
        <v>966</v>
      </c>
      <c r="B514" s="12" t="s">
        <v>967</v>
      </c>
      <c r="C514" s="13">
        <v>0</v>
      </c>
      <c r="D514" s="13">
        <v>47470000</v>
      </c>
      <c r="E514" s="13">
        <v>126886700</v>
      </c>
      <c r="F514" s="16">
        <f t="shared" si="14"/>
        <v>267.29871497788076</v>
      </c>
      <c r="G514" s="16"/>
    </row>
    <row r="515" spans="1:7" ht="47.25">
      <c r="A515" s="18" t="s">
        <v>968</v>
      </c>
      <c r="B515" s="15" t="s">
        <v>969</v>
      </c>
      <c r="C515" s="19">
        <v>11099632.74</v>
      </c>
      <c r="D515" s="19">
        <v>0</v>
      </c>
      <c r="E515" s="19">
        <v>-2385870.67</v>
      </c>
      <c r="F515" s="20"/>
      <c r="G515" s="20"/>
    </row>
    <row r="516" spans="1:7" ht="47.25">
      <c r="A516" s="11" t="s">
        <v>970</v>
      </c>
      <c r="B516" s="12" t="s">
        <v>971</v>
      </c>
      <c r="C516" s="13">
        <v>11099632.74</v>
      </c>
      <c r="D516" s="13">
        <v>0</v>
      </c>
      <c r="E516" s="13">
        <v>-2385870.67</v>
      </c>
      <c r="F516" s="16"/>
      <c r="G516" s="16"/>
    </row>
    <row r="517" spans="1:7" ht="126">
      <c r="A517" s="11" t="s">
        <v>972</v>
      </c>
      <c r="B517" s="12" t="s">
        <v>973</v>
      </c>
      <c r="C517" s="13">
        <v>11099632.74</v>
      </c>
      <c r="D517" s="13">
        <v>0</v>
      </c>
      <c r="E517" s="13">
        <v>-2385870.67</v>
      </c>
      <c r="F517" s="16"/>
      <c r="G517" s="16"/>
    </row>
    <row r="518" spans="1:7" ht="31.5">
      <c r="A518" s="18" t="s">
        <v>974</v>
      </c>
      <c r="B518" s="15" t="s">
        <v>975</v>
      </c>
      <c r="C518" s="19">
        <v>1630529</v>
      </c>
      <c r="D518" s="19">
        <v>880409</v>
      </c>
      <c r="E518" s="19">
        <v>708327</v>
      </c>
      <c r="F518" s="20">
        <f aca="true" t="shared" si="16" ref="F518:F581">E518/D518*100</f>
        <v>80.45431157564269</v>
      </c>
      <c r="G518" s="20">
        <f aca="true" t="shared" si="17" ref="G518:G581">E518/C518*100</f>
        <v>43.44154565788158</v>
      </c>
    </row>
    <row r="519" spans="1:7" ht="31.5">
      <c r="A519" s="11" t="s">
        <v>1132</v>
      </c>
      <c r="B519" s="12" t="s">
        <v>1134</v>
      </c>
      <c r="C519" s="13">
        <v>770120</v>
      </c>
      <c r="D519" s="13">
        <v>0</v>
      </c>
      <c r="E519" s="13">
        <v>0</v>
      </c>
      <c r="F519" s="16"/>
      <c r="G519" s="16">
        <f t="shared" si="17"/>
        <v>0</v>
      </c>
    </row>
    <row r="520" spans="1:7" ht="47.25">
      <c r="A520" s="11" t="s">
        <v>1133</v>
      </c>
      <c r="B520" s="12" t="s">
        <v>1135</v>
      </c>
      <c r="C520" s="13">
        <v>770120</v>
      </c>
      <c r="D520" s="13">
        <v>0</v>
      </c>
      <c r="E520" s="13">
        <v>0</v>
      </c>
      <c r="F520" s="16"/>
      <c r="G520" s="16">
        <f t="shared" si="17"/>
        <v>0</v>
      </c>
    </row>
    <row r="521" spans="1:7" ht="31.5">
      <c r="A521" s="11" t="s">
        <v>976</v>
      </c>
      <c r="B521" s="12" t="s">
        <v>977</v>
      </c>
      <c r="C521" s="13">
        <v>860409</v>
      </c>
      <c r="D521" s="13">
        <v>880409</v>
      </c>
      <c r="E521" s="13">
        <v>708327</v>
      </c>
      <c r="F521" s="16">
        <f t="shared" si="16"/>
        <v>80.45431157564269</v>
      </c>
      <c r="G521" s="16">
        <f t="shared" si="17"/>
        <v>82.3244526730892</v>
      </c>
    </row>
    <row r="522" spans="1:7" ht="47.25">
      <c r="A522" s="11" t="s">
        <v>978</v>
      </c>
      <c r="B522" s="12" t="s">
        <v>979</v>
      </c>
      <c r="C522" s="13">
        <v>860409</v>
      </c>
      <c r="D522" s="13">
        <v>860409</v>
      </c>
      <c r="E522" s="13">
        <v>688327</v>
      </c>
      <c r="F522" s="16">
        <f t="shared" si="16"/>
        <v>79.99997675524082</v>
      </c>
      <c r="G522" s="16">
        <f t="shared" si="17"/>
        <v>79.99997675524082</v>
      </c>
    </row>
    <row r="523" spans="1:7" ht="30" customHeight="1">
      <c r="A523" s="11" t="s">
        <v>980</v>
      </c>
      <c r="B523" s="12" t="s">
        <v>981</v>
      </c>
      <c r="C523" s="13">
        <v>0</v>
      </c>
      <c r="D523" s="13">
        <v>20000</v>
      </c>
      <c r="E523" s="13">
        <v>20000</v>
      </c>
      <c r="F523" s="16">
        <f t="shared" si="16"/>
        <v>100</v>
      </c>
      <c r="G523" s="16"/>
    </row>
    <row r="524" spans="1:7" ht="15.75">
      <c r="A524" s="18" t="s">
        <v>982</v>
      </c>
      <c r="B524" s="15" t="s">
        <v>983</v>
      </c>
      <c r="C524" s="19">
        <v>15468018.89</v>
      </c>
      <c r="D524" s="19">
        <v>23953642.72</v>
      </c>
      <c r="E524" s="19">
        <v>13511679.6</v>
      </c>
      <c r="F524" s="20">
        <f t="shared" si="16"/>
        <v>56.40761932513286</v>
      </c>
      <c r="G524" s="20">
        <f t="shared" si="17"/>
        <v>87.35236035130029</v>
      </c>
    </row>
    <row r="525" spans="1:7" ht="31.5">
      <c r="A525" s="11" t="s">
        <v>984</v>
      </c>
      <c r="B525" s="12" t="s">
        <v>985</v>
      </c>
      <c r="C525" s="13">
        <v>2429843.84</v>
      </c>
      <c r="D525" s="13">
        <v>8042241.61</v>
      </c>
      <c r="E525" s="13">
        <v>7965188.25</v>
      </c>
      <c r="F525" s="16">
        <f t="shared" si="16"/>
        <v>99.04189200304316</v>
      </c>
      <c r="G525" s="16">
        <f t="shared" si="17"/>
        <v>327.80659064905177</v>
      </c>
    </row>
    <row r="526" spans="1:7" ht="31.5">
      <c r="A526" s="11" t="s">
        <v>984</v>
      </c>
      <c r="B526" s="12" t="s">
        <v>986</v>
      </c>
      <c r="C526" s="13">
        <v>2429843.84</v>
      </c>
      <c r="D526" s="13">
        <v>8042241.61</v>
      </c>
      <c r="E526" s="13">
        <v>7965188.25</v>
      </c>
      <c r="F526" s="16">
        <f t="shared" si="16"/>
        <v>99.04189200304316</v>
      </c>
      <c r="G526" s="16">
        <f t="shared" si="17"/>
        <v>327.80659064905177</v>
      </c>
    </row>
    <row r="527" spans="1:7" ht="31.5">
      <c r="A527" s="11" t="s">
        <v>987</v>
      </c>
      <c r="B527" s="12" t="s">
        <v>988</v>
      </c>
      <c r="C527" s="13">
        <v>7016958.58</v>
      </c>
      <c r="D527" s="13">
        <v>12256857</v>
      </c>
      <c r="E527" s="13">
        <v>3415764.91</v>
      </c>
      <c r="F527" s="16">
        <f t="shared" si="16"/>
        <v>27.868195818879183</v>
      </c>
      <c r="G527" s="16">
        <f t="shared" si="17"/>
        <v>48.67870988629949</v>
      </c>
    </row>
    <row r="528" spans="1:7" ht="31.5">
      <c r="A528" s="11" t="s">
        <v>989</v>
      </c>
      <c r="B528" s="12" t="s">
        <v>990</v>
      </c>
      <c r="C528" s="13">
        <v>3443388.64</v>
      </c>
      <c r="D528" s="13">
        <v>1432045.03</v>
      </c>
      <c r="E528" s="13">
        <v>923867.66</v>
      </c>
      <c r="F528" s="16">
        <f t="shared" si="16"/>
        <v>64.51386937183113</v>
      </c>
      <c r="G528" s="16">
        <f t="shared" si="17"/>
        <v>26.830188415792648</v>
      </c>
    </row>
    <row r="529" spans="1:7" ht="31.5">
      <c r="A529" s="11" t="s">
        <v>991</v>
      </c>
      <c r="B529" s="12" t="s">
        <v>992</v>
      </c>
      <c r="C529" s="13">
        <v>2577827.83</v>
      </c>
      <c r="D529" s="13">
        <v>2222499.08</v>
      </c>
      <c r="E529" s="13">
        <v>1206858.78</v>
      </c>
      <c r="F529" s="16">
        <f t="shared" si="16"/>
        <v>54.301879845997505</v>
      </c>
      <c r="G529" s="16">
        <f t="shared" si="17"/>
        <v>46.81688846535573</v>
      </c>
    </row>
    <row r="530" spans="1:7" ht="78.75">
      <c r="A530" s="11" t="s">
        <v>993</v>
      </c>
      <c r="B530" s="12" t="s">
        <v>994</v>
      </c>
      <c r="C530" s="13">
        <v>1151853.31</v>
      </c>
      <c r="D530" s="13">
        <v>0</v>
      </c>
      <c r="E530" s="13">
        <v>350000</v>
      </c>
      <c r="F530" s="16"/>
      <c r="G530" s="16">
        <f t="shared" si="17"/>
        <v>30.385813624132396</v>
      </c>
    </row>
    <row r="531" spans="1:7" ht="47.25">
      <c r="A531" s="11" t="s">
        <v>995</v>
      </c>
      <c r="B531" s="12" t="s">
        <v>996</v>
      </c>
      <c r="C531" s="13">
        <v>627960</v>
      </c>
      <c r="D531" s="13">
        <v>64300</v>
      </c>
      <c r="E531" s="13">
        <v>66800</v>
      </c>
      <c r="F531" s="16">
        <f t="shared" si="16"/>
        <v>103.88802488335926</v>
      </c>
      <c r="G531" s="16">
        <f t="shared" si="17"/>
        <v>10.637620230587935</v>
      </c>
    </row>
    <row r="532" spans="1:7" ht="47.25">
      <c r="A532" s="11" t="s">
        <v>997</v>
      </c>
      <c r="B532" s="12" t="s">
        <v>998</v>
      </c>
      <c r="C532" s="13">
        <v>166838.73</v>
      </c>
      <c r="D532" s="13">
        <v>59000</v>
      </c>
      <c r="E532" s="13">
        <v>90150</v>
      </c>
      <c r="F532" s="16">
        <f t="shared" si="16"/>
        <v>152.79661016949154</v>
      </c>
      <c r="G532" s="16">
        <f t="shared" si="17"/>
        <v>54.03421615592494</v>
      </c>
    </row>
    <row r="533" spans="1:7" ht="31.5">
      <c r="A533" s="11" t="s">
        <v>987</v>
      </c>
      <c r="B533" s="12" t="s">
        <v>999</v>
      </c>
      <c r="C533" s="13">
        <v>5237145.27</v>
      </c>
      <c r="D533" s="13">
        <v>12192557</v>
      </c>
      <c r="E533" s="13">
        <v>2998964.91</v>
      </c>
      <c r="F533" s="16">
        <f t="shared" si="16"/>
        <v>24.596685584492246</v>
      </c>
      <c r="G533" s="16">
        <f t="shared" si="17"/>
        <v>57.26335160452787</v>
      </c>
    </row>
    <row r="534" spans="1:7" ht="31.5">
      <c r="A534" s="11" t="s">
        <v>989</v>
      </c>
      <c r="B534" s="12" t="s">
        <v>1000</v>
      </c>
      <c r="C534" s="13">
        <v>3276549.91</v>
      </c>
      <c r="D534" s="13">
        <v>1373045.03</v>
      </c>
      <c r="E534" s="13">
        <v>833717.66</v>
      </c>
      <c r="F534" s="16">
        <f t="shared" si="16"/>
        <v>60.720343600092995</v>
      </c>
      <c r="G534" s="16">
        <f t="shared" si="17"/>
        <v>25.444985820466258</v>
      </c>
    </row>
    <row r="535" spans="1:7" ht="31.5">
      <c r="A535" s="11" t="s">
        <v>991</v>
      </c>
      <c r="B535" s="12" t="s">
        <v>1001</v>
      </c>
      <c r="C535" s="13">
        <v>2577827.83</v>
      </c>
      <c r="D535" s="13">
        <v>2222499.08</v>
      </c>
      <c r="E535" s="13">
        <v>1206858.78</v>
      </c>
      <c r="F535" s="16">
        <f t="shared" si="16"/>
        <v>54.301879845997505</v>
      </c>
      <c r="G535" s="16">
        <f t="shared" si="17"/>
        <v>46.81688846535573</v>
      </c>
    </row>
    <row r="536" spans="1:7" ht="110.25">
      <c r="A536" s="18" t="s">
        <v>1002</v>
      </c>
      <c r="B536" s="15" t="s">
        <v>1003</v>
      </c>
      <c r="C536" s="19">
        <v>169863607.71</v>
      </c>
      <c r="D536" s="19">
        <v>26078293.95</v>
      </c>
      <c r="E536" s="19">
        <v>25444804.68</v>
      </c>
      <c r="F536" s="20">
        <f t="shared" si="16"/>
        <v>97.57081781801145</v>
      </c>
      <c r="G536" s="20">
        <f t="shared" si="17"/>
        <v>14.979550371637398</v>
      </c>
    </row>
    <row r="537" spans="1:7" ht="78.75">
      <c r="A537" s="11" t="s">
        <v>1004</v>
      </c>
      <c r="B537" s="12" t="s">
        <v>1005</v>
      </c>
      <c r="C537" s="13">
        <v>0</v>
      </c>
      <c r="D537" s="13">
        <v>6043471.26</v>
      </c>
      <c r="E537" s="13">
        <v>0</v>
      </c>
      <c r="F537" s="16">
        <f t="shared" si="16"/>
        <v>0</v>
      </c>
      <c r="G537" s="16"/>
    </row>
    <row r="538" spans="1:7" ht="78.75">
      <c r="A538" s="11" t="s">
        <v>1006</v>
      </c>
      <c r="B538" s="12" t="s">
        <v>1007</v>
      </c>
      <c r="C538" s="13">
        <v>0</v>
      </c>
      <c r="D538" s="13">
        <v>5346583.39</v>
      </c>
      <c r="E538" s="13">
        <v>0</v>
      </c>
      <c r="F538" s="16">
        <f t="shared" si="16"/>
        <v>0</v>
      </c>
      <c r="G538" s="16"/>
    </row>
    <row r="539" spans="1:7" ht="63">
      <c r="A539" s="11" t="s">
        <v>1008</v>
      </c>
      <c r="B539" s="12" t="s">
        <v>1009</v>
      </c>
      <c r="C539" s="13">
        <v>0</v>
      </c>
      <c r="D539" s="13">
        <v>696887.87</v>
      </c>
      <c r="E539" s="13">
        <v>0</v>
      </c>
      <c r="F539" s="16">
        <f t="shared" si="16"/>
        <v>0</v>
      </c>
      <c r="G539" s="16"/>
    </row>
    <row r="540" spans="1:7" ht="63" customHeight="1">
      <c r="A540" s="11" t="s">
        <v>1010</v>
      </c>
      <c r="B540" s="12" t="s">
        <v>1011</v>
      </c>
      <c r="C540" s="13">
        <v>0</v>
      </c>
      <c r="D540" s="13">
        <v>5346583.39</v>
      </c>
      <c r="E540" s="13">
        <v>0</v>
      </c>
      <c r="F540" s="16">
        <f t="shared" si="16"/>
        <v>0</v>
      </c>
      <c r="G540" s="16"/>
    </row>
    <row r="541" spans="1:7" ht="63">
      <c r="A541" s="11" t="s">
        <v>1012</v>
      </c>
      <c r="B541" s="12" t="s">
        <v>1013</v>
      </c>
      <c r="C541" s="13">
        <v>0</v>
      </c>
      <c r="D541" s="13">
        <v>696887.87</v>
      </c>
      <c r="E541" s="13">
        <v>0</v>
      </c>
      <c r="F541" s="16">
        <f t="shared" si="16"/>
        <v>0</v>
      </c>
      <c r="G541" s="16"/>
    </row>
    <row r="542" spans="1:7" ht="47.25">
      <c r="A542" s="11" t="s">
        <v>1014</v>
      </c>
      <c r="B542" s="12" t="s">
        <v>1015</v>
      </c>
      <c r="C542" s="13">
        <v>169863607.71</v>
      </c>
      <c r="D542" s="13">
        <v>20034822.69</v>
      </c>
      <c r="E542" s="13">
        <v>25444804.68</v>
      </c>
      <c r="F542" s="16">
        <f t="shared" si="16"/>
        <v>127.00289427917066</v>
      </c>
      <c r="G542" s="16">
        <f t="shared" si="17"/>
        <v>14.979550371637398</v>
      </c>
    </row>
    <row r="543" spans="1:7" ht="31.5">
      <c r="A543" s="11" t="s">
        <v>1016</v>
      </c>
      <c r="B543" s="12" t="s">
        <v>1017</v>
      </c>
      <c r="C543" s="13">
        <v>169780835.94</v>
      </c>
      <c r="D543" s="13">
        <v>20034822.69</v>
      </c>
      <c r="E543" s="13">
        <v>25444804.68</v>
      </c>
      <c r="F543" s="16">
        <f t="shared" si="16"/>
        <v>127.00289427917066</v>
      </c>
      <c r="G543" s="16">
        <f t="shared" si="17"/>
        <v>14.98685322116809</v>
      </c>
    </row>
    <row r="544" spans="1:7" ht="47.25">
      <c r="A544" s="11" t="s">
        <v>1018</v>
      </c>
      <c r="B544" s="12" t="s">
        <v>1019</v>
      </c>
      <c r="C544" s="13">
        <v>169752730.68</v>
      </c>
      <c r="D544" s="13">
        <v>312223.83</v>
      </c>
      <c r="E544" s="13">
        <v>1038527.83</v>
      </c>
      <c r="F544" s="16">
        <f t="shared" si="16"/>
        <v>332.6228590559535</v>
      </c>
      <c r="G544" s="16">
        <f t="shared" si="17"/>
        <v>0.6117885855737564</v>
      </c>
    </row>
    <row r="545" spans="1:7" ht="47.25">
      <c r="A545" s="11" t="s">
        <v>1020</v>
      </c>
      <c r="B545" s="12" t="s">
        <v>1021</v>
      </c>
      <c r="C545" s="13">
        <v>28079.32</v>
      </c>
      <c r="D545" s="13">
        <v>164843.8</v>
      </c>
      <c r="E545" s="13">
        <v>2380858.86</v>
      </c>
      <c r="F545" s="16">
        <f t="shared" si="16"/>
        <v>1444.312045706299</v>
      </c>
      <c r="G545" s="16">
        <f t="shared" si="17"/>
        <v>8479.047427074443</v>
      </c>
    </row>
    <row r="546" spans="1:7" ht="47.25">
      <c r="A546" s="11" t="s">
        <v>1022</v>
      </c>
      <c r="B546" s="12" t="s">
        <v>1023</v>
      </c>
      <c r="C546" s="13">
        <v>25.94</v>
      </c>
      <c r="D546" s="13">
        <v>19557755.06</v>
      </c>
      <c r="E546" s="13">
        <v>22025417.99</v>
      </c>
      <c r="F546" s="16">
        <f t="shared" si="16"/>
        <v>112.61731176420614</v>
      </c>
      <c r="G546" s="16"/>
    </row>
    <row r="547" spans="1:7" ht="31.5">
      <c r="A547" s="11" t="s">
        <v>1136</v>
      </c>
      <c r="B547" s="12" t="s">
        <v>1142</v>
      </c>
      <c r="C547" s="13">
        <v>19592.88</v>
      </c>
      <c r="D547" s="13">
        <v>0</v>
      </c>
      <c r="E547" s="13">
        <v>0</v>
      </c>
      <c r="F547" s="16"/>
      <c r="G547" s="16">
        <f t="shared" si="17"/>
        <v>0</v>
      </c>
    </row>
    <row r="548" spans="1:7" ht="47.25">
      <c r="A548" s="11" t="s">
        <v>1137</v>
      </c>
      <c r="B548" s="12" t="s">
        <v>1143</v>
      </c>
      <c r="C548" s="13">
        <v>19592.88</v>
      </c>
      <c r="D548" s="13">
        <v>0</v>
      </c>
      <c r="E548" s="13">
        <v>0</v>
      </c>
      <c r="F548" s="16"/>
      <c r="G548" s="16">
        <f t="shared" si="17"/>
        <v>0</v>
      </c>
    </row>
    <row r="549" spans="1:7" ht="31.5">
      <c r="A549" s="11" t="s">
        <v>1138</v>
      </c>
      <c r="B549" s="12" t="s">
        <v>1144</v>
      </c>
      <c r="C549" s="13">
        <v>1826.25</v>
      </c>
      <c r="D549" s="13">
        <v>0</v>
      </c>
      <c r="E549" s="13">
        <v>0</v>
      </c>
      <c r="F549" s="16"/>
      <c r="G549" s="16">
        <f t="shared" si="17"/>
        <v>0</v>
      </c>
    </row>
    <row r="550" spans="1:7" ht="31.5">
      <c r="A550" s="11" t="s">
        <v>1139</v>
      </c>
      <c r="B550" s="12" t="s">
        <v>1145</v>
      </c>
      <c r="C550" s="13">
        <v>61352.64</v>
      </c>
      <c r="D550" s="13">
        <v>0</v>
      </c>
      <c r="E550" s="13">
        <v>0</v>
      </c>
      <c r="F550" s="16"/>
      <c r="G550" s="16">
        <f t="shared" si="17"/>
        <v>0</v>
      </c>
    </row>
    <row r="551" spans="1:7" ht="47.25">
      <c r="A551" s="11" t="s">
        <v>1140</v>
      </c>
      <c r="B551" s="12" t="s">
        <v>1146</v>
      </c>
      <c r="C551" s="13">
        <v>1826.25</v>
      </c>
      <c r="D551" s="13">
        <v>0</v>
      </c>
      <c r="E551" s="13">
        <v>0</v>
      </c>
      <c r="F551" s="16"/>
      <c r="G551" s="16">
        <f t="shared" si="17"/>
        <v>0</v>
      </c>
    </row>
    <row r="552" spans="1:7" ht="47.25">
      <c r="A552" s="11" t="s">
        <v>1141</v>
      </c>
      <c r="B552" s="12" t="s">
        <v>1147</v>
      </c>
      <c r="C552" s="13">
        <v>61352.64</v>
      </c>
      <c r="D552" s="13">
        <v>0</v>
      </c>
      <c r="E552" s="13">
        <v>0</v>
      </c>
      <c r="F552" s="16"/>
      <c r="G552" s="16">
        <f t="shared" si="17"/>
        <v>0</v>
      </c>
    </row>
    <row r="553" spans="1:7" ht="63">
      <c r="A553" s="18" t="s">
        <v>1024</v>
      </c>
      <c r="B553" s="15" t="s">
        <v>1025</v>
      </c>
      <c r="C553" s="19">
        <v>-477932559.76</v>
      </c>
      <c r="D553" s="19">
        <v>-4802490.14</v>
      </c>
      <c r="E553" s="19">
        <v>-30688370.13</v>
      </c>
      <c r="F553" s="20">
        <f t="shared" si="16"/>
        <v>639.0095395385862</v>
      </c>
      <c r="G553" s="20">
        <f t="shared" si="17"/>
        <v>6.421067052935368</v>
      </c>
    </row>
    <row r="554" spans="1:7" ht="46.5" customHeight="1">
      <c r="A554" s="11" t="s">
        <v>1026</v>
      </c>
      <c r="B554" s="12" t="s">
        <v>1027</v>
      </c>
      <c r="C554" s="13">
        <v>-477932559.76</v>
      </c>
      <c r="D554" s="13">
        <v>-4143536.16</v>
      </c>
      <c r="E554" s="13">
        <v>-30688370.13</v>
      </c>
      <c r="F554" s="16">
        <f t="shared" si="16"/>
        <v>740.6323716021342</v>
      </c>
      <c r="G554" s="16">
        <f t="shared" si="17"/>
        <v>6.421067052935368</v>
      </c>
    </row>
    <row r="555" spans="1:7" ht="47.25">
      <c r="A555" s="11" t="s">
        <v>1028</v>
      </c>
      <c r="B555" s="12" t="s">
        <v>1029</v>
      </c>
      <c r="C555" s="13">
        <v>0</v>
      </c>
      <c r="D555" s="13">
        <v>-658953.98</v>
      </c>
      <c r="E555" s="13">
        <v>0</v>
      </c>
      <c r="F555" s="16">
        <f t="shared" si="16"/>
        <v>0</v>
      </c>
      <c r="G555" s="16"/>
    </row>
    <row r="556" spans="1:7" ht="47.25" customHeight="1">
      <c r="A556" s="11" t="s">
        <v>1148</v>
      </c>
      <c r="B556" s="12" t="s">
        <v>1149</v>
      </c>
      <c r="C556" s="13">
        <v>-163203000</v>
      </c>
      <c r="D556" s="13">
        <v>0</v>
      </c>
      <c r="E556" s="13">
        <v>0</v>
      </c>
      <c r="F556" s="16"/>
      <c r="G556" s="16">
        <f t="shared" si="17"/>
        <v>0</v>
      </c>
    </row>
    <row r="557" spans="1:7" ht="63">
      <c r="A557" s="11" t="s">
        <v>1030</v>
      </c>
      <c r="B557" s="12" t="s">
        <v>1031</v>
      </c>
      <c r="C557" s="13">
        <v>0</v>
      </c>
      <c r="D557" s="13">
        <v>0</v>
      </c>
      <c r="E557" s="13">
        <v>-58922.61</v>
      </c>
      <c r="F557" s="16"/>
      <c r="G557" s="16"/>
    </row>
    <row r="558" spans="1:7" ht="63">
      <c r="A558" s="11" t="s">
        <v>1032</v>
      </c>
      <c r="B558" s="12" t="s">
        <v>1033</v>
      </c>
      <c r="C558" s="13">
        <v>-445516.27</v>
      </c>
      <c r="D558" s="13">
        <v>-13050.63</v>
      </c>
      <c r="E558" s="13">
        <v>-157003.33</v>
      </c>
      <c r="F558" s="16">
        <f t="shared" si="16"/>
        <v>1203.0325739063937</v>
      </c>
      <c r="G558" s="16">
        <f t="shared" si="17"/>
        <v>35.240762363179236</v>
      </c>
    </row>
    <row r="559" spans="1:7" ht="47.25">
      <c r="A559" s="11" t="s">
        <v>1034</v>
      </c>
      <c r="B559" s="12" t="s">
        <v>1035</v>
      </c>
      <c r="C559" s="13">
        <v>-169000</v>
      </c>
      <c r="D559" s="13">
        <v>0</v>
      </c>
      <c r="E559" s="13">
        <v>-20000</v>
      </c>
      <c r="F559" s="16"/>
      <c r="G559" s="16">
        <f t="shared" si="17"/>
        <v>11.834319526627219</v>
      </c>
    </row>
    <row r="560" spans="1:7" ht="63">
      <c r="A560" s="11" t="s">
        <v>1036</v>
      </c>
      <c r="B560" s="12" t="s">
        <v>1037</v>
      </c>
      <c r="C560" s="13">
        <v>-39450</v>
      </c>
      <c r="D560" s="13">
        <v>0</v>
      </c>
      <c r="E560" s="13">
        <v>-220.81</v>
      </c>
      <c r="F560" s="16"/>
      <c r="G560" s="16">
        <f t="shared" si="17"/>
        <v>0.5597211660329531</v>
      </c>
    </row>
    <row r="561" spans="1:7" ht="78.75">
      <c r="A561" s="11" t="s">
        <v>1150</v>
      </c>
      <c r="B561" s="12" t="s">
        <v>1151</v>
      </c>
      <c r="C561" s="13">
        <v>-1903843.51</v>
      </c>
      <c r="D561" s="13">
        <v>0</v>
      </c>
      <c r="E561" s="13">
        <v>0</v>
      </c>
      <c r="F561" s="16"/>
      <c r="G561" s="16">
        <f t="shared" si="17"/>
        <v>0</v>
      </c>
    </row>
    <row r="562" spans="1:7" ht="48" customHeight="1">
      <c r="A562" s="11" t="s">
        <v>1038</v>
      </c>
      <c r="B562" s="12" t="s">
        <v>1039</v>
      </c>
      <c r="C562" s="13">
        <v>-172439.04</v>
      </c>
      <c r="D562" s="13">
        <v>0</v>
      </c>
      <c r="E562" s="13">
        <v>-165770.21</v>
      </c>
      <c r="F562" s="16"/>
      <c r="G562" s="16">
        <f t="shared" si="17"/>
        <v>96.13264490454134</v>
      </c>
    </row>
    <row r="563" spans="1:7" ht="31.5">
      <c r="A563" s="11" t="s">
        <v>1040</v>
      </c>
      <c r="B563" s="12" t="s">
        <v>1041</v>
      </c>
      <c r="C563" s="13">
        <v>-2032158.22</v>
      </c>
      <c r="D563" s="13">
        <v>-69667.58</v>
      </c>
      <c r="E563" s="13">
        <v>-294081.87</v>
      </c>
      <c r="F563" s="16">
        <f t="shared" si="16"/>
        <v>422.12155209065673</v>
      </c>
      <c r="G563" s="16">
        <f t="shared" si="17"/>
        <v>14.471406168364192</v>
      </c>
    </row>
    <row r="564" spans="1:7" ht="47.25">
      <c r="A564" s="11" t="s">
        <v>1042</v>
      </c>
      <c r="B564" s="12" t="s">
        <v>1043</v>
      </c>
      <c r="C564" s="13">
        <v>-920244</v>
      </c>
      <c r="D564" s="13">
        <v>0</v>
      </c>
      <c r="E564" s="13">
        <v>-255275.49</v>
      </c>
      <c r="F564" s="16"/>
      <c r="G564" s="16">
        <f t="shared" si="17"/>
        <v>27.73997874476769</v>
      </c>
    </row>
    <row r="565" spans="1:7" ht="78.75">
      <c r="A565" s="11" t="s">
        <v>1044</v>
      </c>
      <c r="B565" s="12" t="s">
        <v>1045</v>
      </c>
      <c r="C565" s="13">
        <v>0</v>
      </c>
      <c r="D565" s="13">
        <v>0</v>
      </c>
      <c r="E565" s="13">
        <v>-1960.6</v>
      </c>
      <c r="F565" s="16"/>
      <c r="G565" s="16"/>
    </row>
    <row r="566" spans="1:7" ht="63">
      <c r="A566" s="11" t="s">
        <v>1046</v>
      </c>
      <c r="B566" s="12" t="s">
        <v>1047</v>
      </c>
      <c r="C566" s="13">
        <v>-3072553.05</v>
      </c>
      <c r="D566" s="13">
        <v>-2894521.3</v>
      </c>
      <c r="E566" s="13">
        <v>-11352423.79</v>
      </c>
      <c r="F566" s="16">
        <f t="shared" si="16"/>
        <v>392.20384351637006</v>
      </c>
      <c r="G566" s="16">
        <f t="shared" si="17"/>
        <v>369.4785282877378</v>
      </c>
    </row>
    <row r="567" spans="1:7" ht="63">
      <c r="A567" s="11" t="s">
        <v>1048</v>
      </c>
      <c r="B567" s="12" t="s">
        <v>1049</v>
      </c>
      <c r="C567" s="13">
        <v>0</v>
      </c>
      <c r="D567" s="13">
        <v>-655404.76</v>
      </c>
      <c r="E567" s="13">
        <v>0</v>
      </c>
      <c r="F567" s="16">
        <f t="shared" si="16"/>
        <v>0</v>
      </c>
      <c r="G567" s="16"/>
    </row>
    <row r="568" spans="1:7" ht="63">
      <c r="A568" s="11" t="s">
        <v>1152</v>
      </c>
      <c r="B568" s="12" t="s">
        <v>1153</v>
      </c>
      <c r="C568" s="13">
        <v>-43983.93</v>
      </c>
      <c r="D568" s="13">
        <v>0</v>
      </c>
      <c r="E568" s="13">
        <v>0</v>
      </c>
      <c r="F568" s="16"/>
      <c r="G568" s="16">
        <f t="shared" si="17"/>
        <v>0</v>
      </c>
    </row>
    <row r="569" spans="1:7" ht="63">
      <c r="A569" s="11" t="s">
        <v>1050</v>
      </c>
      <c r="B569" s="12" t="s">
        <v>1051</v>
      </c>
      <c r="C569" s="13">
        <v>-130832.72</v>
      </c>
      <c r="D569" s="13">
        <v>-1500</v>
      </c>
      <c r="E569" s="13">
        <v>-62946.1</v>
      </c>
      <c r="F569" s="16">
        <f t="shared" si="16"/>
        <v>4196.406666666667</v>
      </c>
      <c r="G569" s="16">
        <f t="shared" si="17"/>
        <v>48.111894333466424</v>
      </c>
    </row>
    <row r="570" spans="1:7" ht="63">
      <c r="A570" s="11" t="s">
        <v>1154</v>
      </c>
      <c r="B570" s="12" t="s">
        <v>1155</v>
      </c>
      <c r="C570" s="13">
        <v>-3375</v>
      </c>
      <c r="D570" s="13">
        <v>0</v>
      </c>
      <c r="E570" s="13">
        <v>0</v>
      </c>
      <c r="F570" s="16"/>
      <c r="G570" s="16">
        <f t="shared" si="17"/>
        <v>0</v>
      </c>
    </row>
    <row r="571" spans="1:7" ht="78.75">
      <c r="A571" s="11" t="s">
        <v>1156</v>
      </c>
      <c r="B571" s="12" t="s">
        <v>1157</v>
      </c>
      <c r="C571" s="13">
        <v>-5400</v>
      </c>
      <c r="D571" s="13">
        <v>0</v>
      </c>
      <c r="E571" s="13">
        <v>0</v>
      </c>
      <c r="F571" s="16"/>
      <c r="G571" s="16">
        <f t="shared" si="17"/>
        <v>0</v>
      </c>
    </row>
    <row r="572" spans="1:7" ht="94.5">
      <c r="A572" s="11" t="s">
        <v>1052</v>
      </c>
      <c r="B572" s="12" t="s">
        <v>1053</v>
      </c>
      <c r="C572" s="13">
        <v>0</v>
      </c>
      <c r="D572" s="13">
        <v>0</v>
      </c>
      <c r="E572" s="13">
        <v>-324836.61</v>
      </c>
      <c r="F572" s="16"/>
      <c r="G572" s="16"/>
    </row>
    <row r="573" spans="1:7" ht="63">
      <c r="A573" s="11" t="s">
        <v>1158</v>
      </c>
      <c r="B573" s="12" t="s">
        <v>1159</v>
      </c>
      <c r="C573" s="13">
        <v>-5353.08</v>
      </c>
      <c r="D573" s="13">
        <v>0</v>
      </c>
      <c r="E573" s="13">
        <v>0</v>
      </c>
      <c r="F573" s="16"/>
      <c r="G573" s="16">
        <f t="shared" si="17"/>
        <v>0</v>
      </c>
    </row>
    <row r="574" spans="1:7" ht="47.25">
      <c r="A574" s="11" t="s">
        <v>1054</v>
      </c>
      <c r="B574" s="12" t="s">
        <v>1055</v>
      </c>
      <c r="C574" s="13">
        <v>0</v>
      </c>
      <c r="D574" s="13">
        <v>0</v>
      </c>
      <c r="E574" s="13">
        <v>-891503</v>
      </c>
      <c r="F574" s="16"/>
      <c r="G574" s="16"/>
    </row>
    <row r="575" spans="1:7" ht="78.75">
      <c r="A575" s="11" t="s">
        <v>1160</v>
      </c>
      <c r="B575" s="12" t="s">
        <v>1161</v>
      </c>
      <c r="C575" s="13">
        <v>-283507.01</v>
      </c>
      <c r="D575" s="13">
        <v>0</v>
      </c>
      <c r="E575" s="13">
        <v>0</v>
      </c>
      <c r="F575" s="16"/>
      <c r="G575" s="16">
        <f t="shared" si="17"/>
        <v>0</v>
      </c>
    </row>
    <row r="576" spans="1:7" ht="78.75">
      <c r="A576" s="11" t="s">
        <v>1056</v>
      </c>
      <c r="B576" s="12" t="s">
        <v>1057</v>
      </c>
      <c r="C576" s="13">
        <v>0</v>
      </c>
      <c r="D576" s="13">
        <v>0</v>
      </c>
      <c r="E576" s="13">
        <v>-47836.31</v>
      </c>
      <c r="F576" s="16"/>
      <c r="G576" s="16"/>
    </row>
    <row r="577" spans="1:7" ht="63">
      <c r="A577" s="11" t="s">
        <v>1058</v>
      </c>
      <c r="B577" s="12" t="s">
        <v>1059</v>
      </c>
      <c r="C577" s="13">
        <v>-109062.93</v>
      </c>
      <c r="D577" s="13">
        <v>0</v>
      </c>
      <c r="E577" s="13">
        <v>-746419.55</v>
      </c>
      <c r="F577" s="16"/>
      <c r="G577" s="16">
        <f t="shared" si="17"/>
        <v>684.3934506435872</v>
      </c>
    </row>
    <row r="578" spans="1:7" ht="47.25">
      <c r="A578" s="11" t="s">
        <v>1060</v>
      </c>
      <c r="B578" s="12" t="s">
        <v>1061</v>
      </c>
      <c r="C578" s="13">
        <v>0</v>
      </c>
      <c r="D578" s="13">
        <v>0</v>
      </c>
      <c r="E578" s="13">
        <v>-749310.19</v>
      </c>
      <c r="F578" s="16"/>
      <c r="G578" s="16"/>
    </row>
    <row r="579" spans="1:7" ht="63">
      <c r="A579" s="11" t="s">
        <v>1062</v>
      </c>
      <c r="B579" s="12" t="s">
        <v>1063</v>
      </c>
      <c r="C579" s="13">
        <v>0</v>
      </c>
      <c r="D579" s="13">
        <v>0</v>
      </c>
      <c r="E579" s="13">
        <v>-189903.46</v>
      </c>
      <c r="F579" s="16"/>
      <c r="G579" s="16"/>
    </row>
    <row r="580" spans="1:7" ht="63">
      <c r="A580" s="11" t="s">
        <v>1064</v>
      </c>
      <c r="B580" s="12" t="s">
        <v>1065</v>
      </c>
      <c r="C580" s="13">
        <v>0</v>
      </c>
      <c r="D580" s="13">
        <v>-10145.51</v>
      </c>
      <c r="E580" s="13">
        <v>-10145.51</v>
      </c>
      <c r="F580" s="16">
        <f t="shared" si="16"/>
        <v>100</v>
      </c>
      <c r="G580" s="16"/>
    </row>
    <row r="581" spans="1:7" ht="47.25" customHeight="1">
      <c r="A581" s="11" t="s">
        <v>1066</v>
      </c>
      <c r="B581" s="12" t="s">
        <v>1067</v>
      </c>
      <c r="C581" s="13">
        <v>0</v>
      </c>
      <c r="D581" s="13">
        <v>-3549.22</v>
      </c>
      <c r="E581" s="13">
        <v>0</v>
      </c>
      <c r="F581" s="16">
        <f t="shared" si="16"/>
        <v>0</v>
      </c>
      <c r="G581" s="16"/>
    </row>
    <row r="582" spans="1:7" ht="126">
      <c r="A582" s="11" t="s">
        <v>1162</v>
      </c>
      <c r="B582" s="12" t="s">
        <v>1163</v>
      </c>
      <c r="C582" s="13">
        <v>-113000000</v>
      </c>
      <c r="D582" s="13">
        <v>0</v>
      </c>
      <c r="E582" s="13">
        <v>0</v>
      </c>
      <c r="F582" s="16"/>
      <c r="G582" s="16">
        <f>E582/C582*100</f>
        <v>0</v>
      </c>
    </row>
    <row r="583" spans="1:7" ht="78.75">
      <c r="A583" s="11" t="s">
        <v>1068</v>
      </c>
      <c r="B583" s="12" t="s">
        <v>1069</v>
      </c>
      <c r="C583" s="13">
        <v>-1679.75</v>
      </c>
      <c r="D583" s="13">
        <v>0</v>
      </c>
      <c r="E583" s="13">
        <v>-5488.75</v>
      </c>
      <c r="F583" s="16"/>
      <c r="G583" s="16">
        <f>E583/C583*100</f>
        <v>326.7599345140646</v>
      </c>
    </row>
    <row r="584" spans="1:7" ht="45.75" customHeight="1">
      <c r="A584" s="11" t="s">
        <v>1070</v>
      </c>
      <c r="B584" s="12" t="s">
        <v>1071</v>
      </c>
      <c r="C584" s="13">
        <v>-2214162.16</v>
      </c>
      <c r="D584" s="13">
        <v>-30089.96</v>
      </c>
      <c r="E584" s="13">
        <v>-1879236.19</v>
      </c>
      <c r="F584" s="16">
        <f>E584/D584*100</f>
        <v>6245.392782177178</v>
      </c>
      <c r="G584" s="16">
        <f>E584/C584*100</f>
        <v>84.87346699123427</v>
      </c>
    </row>
    <row r="585" spans="1:7" ht="46.5" customHeight="1">
      <c r="A585" s="11" t="s">
        <v>1072</v>
      </c>
      <c r="B585" s="12" t="s">
        <v>1073</v>
      </c>
      <c r="C585" s="13">
        <v>-190176999.09</v>
      </c>
      <c r="D585" s="13">
        <v>-1124561.18</v>
      </c>
      <c r="E585" s="13">
        <v>-13475085.75</v>
      </c>
      <c r="F585" s="16">
        <f>E585/D585*100</f>
        <v>1198.2527931472791</v>
      </c>
      <c r="G585" s="16">
        <f>E585/C585*100</f>
        <v>7.085549679760697</v>
      </c>
    </row>
    <row r="586" spans="1:7" ht="19.5" customHeight="1">
      <c r="A586" s="24" t="s">
        <v>1082</v>
      </c>
      <c r="B586" s="25"/>
      <c r="C586" s="14">
        <v>43060872960.37</v>
      </c>
      <c r="D586" s="14">
        <v>65618262900.31</v>
      </c>
      <c r="E586" s="14">
        <v>44538467656.58</v>
      </c>
      <c r="F586" s="17">
        <f>E586/D586*100</f>
        <v>67.87510928816373</v>
      </c>
      <c r="G586" s="17">
        <f>E586/C586*100</f>
        <v>103.43140906030834</v>
      </c>
    </row>
    <row r="587" spans="1:7" ht="12.75" customHeight="1">
      <c r="A587" s="6"/>
      <c r="B587" s="9"/>
      <c r="C587" s="9"/>
      <c r="D587" s="10"/>
      <c r="E587" s="10"/>
      <c r="F587" s="3"/>
      <c r="G587" s="4"/>
    </row>
    <row r="588" spans="1:7" ht="15" hidden="1">
      <c r="A588" s="6"/>
      <c r="B588" s="6"/>
      <c r="C588" s="6"/>
      <c r="D588" s="8"/>
      <c r="E588" s="8"/>
      <c r="F588" s="3" t="s">
        <v>1074</v>
      </c>
      <c r="G588" s="4"/>
    </row>
  </sheetData>
  <sheetProtection/>
  <mergeCells count="10">
    <mergeCell ref="C3:C4"/>
    <mergeCell ref="A1:G1"/>
    <mergeCell ref="F2:G2"/>
    <mergeCell ref="A586:B586"/>
    <mergeCell ref="A3:A4"/>
    <mergeCell ref="B3:B4"/>
    <mergeCell ref="D3:D4"/>
    <mergeCell ref="F3:F4"/>
    <mergeCell ref="G3:G4"/>
    <mergeCell ref="E3:E4"/>
  </mergeCells>
  <printOptions/>
  <pageMargins left="0.3937007874015748" right="0.3937007874015748" top="0.5905511811023623" bottom="0.3937007874015748" header="0" footer="0"/>
  <pageSetup fitToHeight="0" fitToWidth="2" horizontalDpi="600" verticalDpi="600" orientation="landscape" paperSize="9" scale="82"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2018-10-18T05:57:58Z</cp:lastPrinted>
  <dcterms:created xsi:type="dcterms:W3CDTF">2018-10-17T12:38:57Z</dcterms:created>
  <dcterms:modified xsi:type="dcterms:W3CDTF">2018-10-18T06:35:30Z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0503317G_20160101_2.xlsx</vt:lpwstr>
  </property>
  <property fmtid="{D5CDD505-2E9C-101B-9397-08002B2CF9AE}" pid="3" name="Название отчета">
    <vt:lpwstr>0503317G_20160101_2.xlsx</vt:lpwstr>
  </property>
  <property fmtid="{D5CDD505-2E9C-101B-9397-08002B2CF9AE}" pid="4" name="Версия клиента">
    <vt:lpwstr>18.2.2.28127</vt:lpwstr>
  </property>
  <property fmtid="{D5CDD505-2E9C-101B-9397-08002B2CF9AE}" pid="5" name="Версия базы">
    <vt:lpwstr>18.2.0.48890219</vt:lpwstr>
  </property>
  <property fmtid="{D5CDD505-2E9C-101B-9397-08002B2CF9AE}" pid="6" name="Тип сервера">
    <vt:lpwstr>MSSQL</vt:lpwstr>
  </property>
  <property fmtid="{D5CDD505-2E9C-101B-9397-08002B2CF9AE}" pid="7" name="Сервер">
    <vt:lpwstr>sqlsvodcluster</vt:lpwstr>
  </property>
  <property fmtid="{D5CDD505-2E9C-101B-9397-08002B2CF9AE}" pid="8" name="База">
    <vt:lpwstr>svod_smart</vt:lpwstr>
  </property>
  <property fmtid="{D5CDD505-2E9C-101B-9397-08002B2CF9AE}" pid="9" name="Пользователь">
    <vt:lpwstr>давыдова</vt:lpwstr>
  </property>
  <property fmtid="{D5CDD505-2E9C-101B-9397-08002B2CF9AE}" pid="10" name="Шаблон">
    <vt:lpwstr>0503317G_20160101</vt:lpwstr>
  </property>
  <property fmtid="{D5CDD505-2E9C-101B-9397-08002B2CF9AE}" pid="11" name="Локальная база">
    <vt:lpwstr>не используется</vt:lpwstr>
  </property>
</Properties>
</file>